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gasts\OneDrive - American Council on Education\Desktop\"/>
    </mc:Choice>
  </mc:AlternateContent>
  <xr:revisionPtr revIDLastSave="0" documentId="8_{49CB3DC1-A157-4587-A6CC-B2A429EED1FA}" xr6:coauthVersionLast="47" xr6:coauthVersionMax="47" xr10:uidLastSave="{00000000-0000-0000-0000-000000000000}"/>
  <bookViews>
    <workbookView xWindow="28680" yWindow="-120" windowWidth="29040" windowHeight="15840" tabRatio="554" xr2:uid="{00000000-000D-0000-FFFF-FFFF00000000}"/>
  </bookViews>
  <sheets>
    <sheet name="ReadMe" sheetId="9" r:id="rId1"/>
    <sheet name="Descriptives" sheetId="2" r:id="rId2"/>
    <sheet name="Charts" sheetId="8" r:id="rId3"/>
    <sheet name="Data sheet" sheetId="15" state="hidden" r:id="rId4"/>
    <sheet name="Scatter plot" sheetId="5" r:id="rId5"/>
    <sheet name="PCA results" sheetId="3" r:id="rId6"/>
  </sheets>
  <definedNames>
    <definedName name="_xlnm.Print_Area" localSheetId="2">Charts!$A$1:$M$106</definedName>
    <definedName name="_xlnm.Print_Area" localSheetId="1">Descriptives!$A$1:$I$47</definedName>
    <definedName name="_xlnm.Print_Area" localSheetId="4">'Scatter plot'!$A$1:$I$42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5" l="1"/>
  <c r="K2" i="15"/>
  <c r="J3" i="15"/>
  <c r="K3" i="15"/>
  <c r="I3" i="15"/>
  <c r="I2" i="15"/>
  <c r="C2" i="15"/>
  <c r="D2" i="15"/>
  <c r="E2" i="15"/>
  <c r="F2" i="15"/>
  <c r="G2" i="15"/>
  <c r="H2" i="15"/>
  <c r="C3" i="15"/>
  <c r="D3" i="15"/>
  <c r="E3" i="15"/>
  <c r="F3" i="15"/>
  <c r="G3" i="15"/>
  <c r="H3" i="15"/>
  <c r="B3" i="15"/>
  <c r="B2" i="15"/>
</calcChain>
</file>

<file path=xl/sharedStrings.xml><?xml version="1.0" encoding="utf-8"?>
<sst xmlns="http://schemas.openxmlformats.org/spreadsheetml/2006/main" count="95" uniqueCount="54">
  <si>
    <t xml:space="preserve"> </t>
  </si>
  <si>
    <t>Catgegory</t>
  </si>
  <si>
    <t>S&amp;E R&amp;D Expenditures (1000s)</t>
  </si>
  <si>
    <t>Non-S&amp;E R&amp;D Expenditures (1000s)</t>
  </si>
  <si>
    <t>S&amp;E Research Staff*</t>
  </si>
  <si>
    <t>Doctorates: Humanities</t>
  </si>
  <si>
    <t>Doctorates: Social Sciences</t>
  </si>
  <si>
    <t>Doctorates: STEM</t>
  </si>
  <si>
    <t>Doctorates: Other Fields</t>
  </si>
  <si>
    <t>N</t>
  </si>
  <si>
    <t>Minimum</t>
  </si>
  <si>
    <t>Maximum</t>
  </si>
  <si>
    <t>Mean</t>
  </si>
  <si>
    <t>Median</t>
  </si>
  <si>
    <t>All Institutions</t>
  </si>
  <si>
    <t>Correlations</t>
  </si>
  <si>
    <t>Aggregate Index</t>
  </si>
  <si>
    <t>Per-capita Index</t>
  </si>
  <si>
    <t>Radius</t>
  </si>
  <si>
    <t>*Postdoctoral appointees in health, science and engineering and nonfaculty research staff in science and engineering with doctorates.</t>
  </si>
  <si>
    <t>Per-capita S&amp;E R&amp;D Expenditures (1000s)</t>
  </si>
  <si>
    <t>Per-capita Non-S&amp;E R&amp;D Expenditures (1000s)</t>
  </si>
  <si>
    <t>Per-capita S&amp;E Research Staff*</t>
  </si>
  <si>
    <t>Number of Faculty Used  as Denominator</t>
  </si>
  <si>
    <t>Distance (standardized)</t>
  </si>
  <si>
    <t>NOTE: Bars are not comparable between charts displaying equivalent units due to different vertical scales.</t>
  </si>
  <si>
    <t>Basic Classification 2010</t>
  </si>
  <si>
    <t>Median S&amp;E R&amp;D Expenditures (1000s)</t>
  </si>
  <si>
    <t>Median Non-S&amp;E R&amp;D Expenditures (1000s)</t>
  </si>
  <si>
    <t>Median Number of S&amp;E Research Staff</t>
  </si>
  <si>
    <t>Median Number of Humanities Doctorates</t>
  </si>
  <si>
    <t>Median Number of Social Science Doctorates</t>
  </si>
  <si>
    <t>Median Number of STEM Doctorates</t>
  </si>
  <si>
    <t>Median Number of Doctorates in Other Professional Fields</t>
  </si>
  <si>
    <t>Median Per-capita S&amp;E R&amp;D Expenditures (1000s)</t>
  </si>
  <si>
    <t>Median Per-capita Non-S&amp;E R&amp;D Expenditures (1000s)</t>
  </si>
  <si>
    <t>Median Per-capita Number of S&amp;E Research Staff</t>
  </si>
  <si>
    <t>Doctoral Universities - very high research activity</t>
  </si>
  <si>
    <t>Doctoral Universities - high research activity</t>
  </si>
  <si>
    <t xml:space="preserve">    Research Activity Index Results Based on Rank-order Data </t>
  </si>
  <si>
    <t>PCA loadings based on rank-order data</t>
  </si>
  <si>
    <t>Aggregate analysis (first principal component explained 70% of the total variance)</t>
  </si>
  <si>
    <t>Research Staff</t>
  </si>
  <si>
    <t>S&amp;E R&amp;D Expenditures</t>
  </si>
  <si>
    <t>Non-S&amp;E R&amp;D Expenditures</t>
  </si>
  <si>
    <t>Per-capita analysis (first principal component explained 71% of the total variance)</t>
  </si>
  <si>
    <t>Per-capita Research Staff</t>
  </si>
  <si>
    <t>Per-capita S&amp;E R&amp;D Expenditures</t>
  </si>
  <si>
    <t>Per-capita Non-S&amp;E R&amp;D Expenditures</t>
  </si>
  <si>
    <t>Doctoral Universities - Very High Research Activity
(Standardized Radius&gt;=-0.15)</t>
  </si>
  <si>
    <t>Doctoral Universities - High Research Activity
(Standardized Radius&lt;-.15)</t>
  </si>
  <si>
    <t>N**</t>
  </si>
  <si>
    <t>**Excludes 3 institutions that were granted aberrant year data exceptions and not included in the research activity index analysis.</t>
  </si>
  <si>
    <t>**(modified May 2, 2022) Excludes 3 institutions that were granted aberrant year data exceptions and not included in the research activity index analysis but includes one institution that was subsequently moved to Special Focus: Research Institution (Univ of Md, Baltimore)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</si>
</sst>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Red]#,##0.0"/>
    <numFmt numFmtId="168" formatCode="#,##0;[Red]#,##0"/>
  </numFmts>
  <fonts count="12" x14ac:knownFonts="1">
    <font>
      <sz val="10"/>
      <name val="Arial"/>
    </font>
    <font>
      <sz val="10"/>
      <name val="Arial"/>
      <family val="2"/>
    </font>
    <font>
      <sz val="8"/>
      <name val="Arial"/>
      <family val="2"/>
    </font>
    <font>
      <b/>
      <sz val="10"/>
      <name val="Arial"/>
      <family val="2"/>
    </font>
    <font>
      <sz val="9"/>
      <name val="Arial"/>
      <family val="2"/>
    </font>
    <font>
      <sz val="11"/>
      <name val="Calibri"/>
      <family val="2"/>
    </font>
    <font>
      <b/>
      <sz val="11"/>
      <name val="Calibri"/>
      <family val="2"/>
    </font>
    <font>
      <sz val="11"/>
      <color rgb="FF00B0F0"/>
      <name val="Calibri"/>
      <family val="2"/>
    </font>
    <font>
      <sz val="11"/>
      <color rgb="FF00B050"/>
      <name val="Calibri"/>
      <family val="2"/>
    </font>
    <font>
      <b/>
      <sz val="11"/>
      <color rgb="FF0070C0"/>
      <name val="Arial"/>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NumberFormat="0" applyFill="0" applyBorder="0" applyAlignment="0" applyProtection="0"/>
    <xf numFmtId="0" fontId="1" fillId="0" borderId="0" applyNumberFormat="0" applyFill="0" applyBorder="0" applyAlignment="0" applyProtection="0"/>
  </cellStyleXfs>
  <cellXfs count="80">
    <xf numFmtId="0" fontId="0" fillId="0" borderId="0" xfId="0"/>
    <xf numFmtId="0" fontId="4" fillId="0" borderId="0" xfId="0" applyFont="1" applyAlignment="1">
      <alignment wrapText="1"/>
    </xf>
    <xf numFmtId="0" fontId="4" fillId="0" borderId="0" xfId="0" applyFont="1"/>
    <xf numFmtId="0" fontId="4" fillId="0" borderId="0" xfId="0" applyFont="1" applyBorder="1"/>
    <xf numFmtId="0" fontId="4" fillId="0" borderId="0" xfId="0" applyFont="1" applyBorder="1" applyAlignment="1">
      <alignment wrapText="1"/>
    </xf>
    <xf numFmtId="0" fontId="4" fillId="0" borderId="1" xfId="0" applyFont="1" applyBorder="1" applyAlignment="1">
      <alignment wrapText="1"/>
    </xf>
    <xf numFmtId="0" fontId="4" fillId="0" borderId="1" xfId="0" applyFont="1" applyBorder="1"/>
    <xf numFmtId="0" fontId="4" fillId="0" borderId="1" xfId="0" applyFont="1" applyBorder="1" applyAlignment="1">
      <alignment horizontal="right" wrapText="1"/>
    </xf>
    <xf numFmtId="0" fontId="4" fillId="0" borderId="0" xfId="0" applyFont="1" applyAlignment="1"/>
    <xf numFmtId="0" fontId="4" fillId="0" borderId="0" xfId="0" applyFont="1" applyBorder="1" applyAlignment="1"/>
    <xf numFmtId="0" fontId="5" fillId="0" borderId="0" xfId="0" applyFont="1"/>
    <xf numFmtId="3" fontId="0" fillId="0" borderId="0" xfId="0" applyNumberFormat="1"/>
    <xf numFmtId="166" fontId="0" fillId="0" borderId="0" xfId="0" applyNumberFormat="1"/>
    <xf numFmtId="0" fontId="0" fillId="0" borderId="0" xfId="0" applyAlignment="1">
      <alignment wrapText="1"/>
    </xf>
    <xf numFmtId="0" fontId="3" fillId="0" borderId="0" xfId="0" applyFont="1" applyAlignment="1">
      <alignment wrapText="1"/>
    </xf>
    <xf numFmtId="0" fontId="0" fillId="2" borderId="0" xfId="0" applyFill="1"/>
    <xf numFmtId="0" fontId="5" fillId="2" borderId="0" xfId="0" applyFont="1" applyFill="1" applyAlignment="1">
      <alignment horizontal="left" indent="15"/>
    </xf>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0" fillId="0" borderId="0" xfId="0" applyFont="1" applyBorder="1" applyAlignment="1">
      <alignment horizontal="left"/>
    </xf>
    <xf numFmtId="0" fontId="11" fillId="0" borderId="0" xfId="0" applyFont="1" applyBorder="1"/>
    <xf numFmtId="0" fontId="11" fillId="0" borderId="0" xfId="0" applyFont="1"/>
    <xf numFmtId="0" fontId="11" fillId="0" borderId="0" xfId="0" applyFont="1" applyBorder="1" applyAlignment="1">
      <alignment horizontal="left"/>
    </xf>
    <xf numFmtId="164" fontId="10" fillId="0" borderId="0" xfId="0" applyNumberFormat="1" applyFont="1" applyBorder="1"/>
    <xf numFmtId="0" fontId="11" fillId="0" borderId="4" xfId="0" applyFont="1" applyBorder="1" applyAlignment="1">
      <alignment horizontal="left" wrapText="1"/>
    </xf>
    <xf numFmtId="164" fontId="11" fillId="0" borderId="5" xfId="0" applyNumberFormat="1" applyFont="1" applyBorder="1"/>
    <xf numFmtId="164" fontId="11" fillId="0" borderId="0" xfId="0" applyNumberFormat="1" applyFont="1"/>
    <xf numFmtId="0" fontId="11" fillId="0" borderId="6" xfId="0" applyFont="1" applyBorder="1" applyAlignment="1">
      <alignment horizontal="left" wrapText="1"/>
    </xf>
    <xf numFmtId="164" fontId="11" fillId="0" borderId="7" xfId="0" applyNumberFormat="1" applyFont="1" applyBorder="1"/>
    <xf numFmtId="0" fontId="1" fillId="0" borderId="0" xfId="0" applyFont="1"/>
    <xf numFmtId="0" fontId="4" fillId="0" borderId="11" xfId="0" applyFont="1" applyBorder="1" applyAlignment="1">
      <alignment vertical="center"/>
    </xf>
    <xf numFmtId="0" fontId="4" fillId="0" borderId="0" xfId="0" applyFont="1" applyBorder="1" applyAlignment="1">
      <alignment vertical="center"/>
    </xf>
    <xf numFmtId="3" fontId="4" fillId="0" borderId="0" xfId="0" applyNumberFormat="1" applyFont="1" applyBorder="1" applyAlignment="1">
      <alignment vertical="center"/>
    </xf>
    <xf numFmtId="0" fontId="4" fillId="0" borderId="2" xfId="0" applyFont="1" applyBorder="1" applyAlignment="1">
      <alignment vertical="center"/>
    </xf>
    <xf numFmtId="3" fontId="4" fillId="0" borderId="2" xfId="0" applyNumberFormat="1" applyFont="1" applyBorder="1" applyAlignment="1">
      <alignment vertical="center"/>
    </xf>
    <xf numFmtId="0" fontId="4" fillId="0" borderId="12" xfId="0" applyFont="1" applyBorder="1" applyAlignment="1">
      <alignment vertical="center"/>
    </xf>
    <xf numFmtId="3" fontId="4" fillId="0" borderId="0" xfId="1" applyNumberFormat="1" applyFont="1" applyBorder="1" applyAlignment="1">
      <alignment vertical="center"/>
    </xf>
    <xf numFmtId="167" fontId="4" fillId="0" borderId="2" xfId="0" applyNumberFormat="1" applyFont="1" applyBorder="1" applyAlignment="1">
      <alignment vertical="center"/>
    </xf>
    <xf numFmtId="0" fontId="4" fillId="0" borderId="0" xfId="0" applyFont="1" applyAlignment="1">
      <alignment vertical="center"/>
    </xf>
    <xf numFmtId="164" fontId="4" fillId="0" borderId="0" xfId="0" applyNumberFormat="1" applyFont="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0" fontId="0" fillId="0" borderId="0" xfId="0" applyAlignment="1">
      <alignment vertical="center"/>
    </xf>
    <xf numFmtId="165" fontId="0" fillId="0" borderId="0" xfId="0" applyNumberFormat="1" applyAlignment="1">
      <alignment vertical="center"/>
    </xf>
    <xf numFmtId="4" fontId="0" fillId="0" borderId="0" xfId="0" applyNumberFormat="1" applyAlignment="1">
      <alignment vertical="center"/>
    </xf>
    <xf numFmtId="4" fontId="0" fillId="0" borderId="2" xfId="0" applyNumberFormat="1" applyBorder="1" applyAlignment="1">
      <alignment vertical="center"/>
    </xf>
    <xf numFmtId="0" fontId="4" fillId="0" borderId="3" xfId="0" applyFont="1" applyBorder="1" applyAlignment="1">
      <alignment vertical="center"/>
    </xf>
    <xf numFmtId="164" fontId="4" fillId="0" borderId="3" xfId="0" applyNumberFormat="1" applyFont="1" applyBorder="1" applyAlignment="1">
      <alignment vertical="center"/>
    </xf>
    <xf numFmtId="165" fontId="0" fillId="0" borderId="2" xfId="0" applyNumberFormat="1" applyBorder="1" applyAlignment="1">
      <alignment vertical="center"/>
    </xf>
    <xf numFmtId="168" fontId="4" fillId="0" borderId="0" xfId="0" applyNumberFormat="1" applyFont="1" applyBorder="1" applyAlignment="1">
      <alignment vertical="center"/>
    </xf>
    <xf numFmtId="0" fontId="4" fillId="0" borderId="13" xfId="0" applyFont="1" applyBorder="1" applyAlignment="1">
      <alignment vertical="center"/>
    </xf>
    <xf numFmtId="167" fontId="4" fillId="0" borderId="13" xfId="0" applyNumberFormat="1" applyFont="1" applyBorder="1" applyAlignment="1">
      <alignment vertical="center"/>
    </xf>
    <xf numFmtId="4" fontId="0" fillId="0" borderId="0" xfId="0" applyNumberFormat="1" applyBorder="1" applyAlignment="1">
      <alignment vertical="center"/>
    </xf>
    <xf numFmtId="4" fontId="0" fillId="0" borderId="13" xfId="0" applyNumberFormat="1" applyBorder="1" applyAlignment="1">
      <alignment vertical="center"/>
    </xf>
    <xf numFmtId="164" fontId="4" fillId="0" borderId="1" xfId="0" applyNumberFormat="1" applyFont="1" applyBorder="1" applyAlignment="1">
      <alignment horizontal="right" wrapText="1"/>
    </xf>
    <xf numFmtId="0" fontId="1" fillId="0" borderId="0" xfId="0" applyFont="1" applyAlignment="1">
      <alignment vertical="center"/>
    </xf>
    <xf numFmtId="3" fontId="1" fillId="0" borderId="0" xfId="0" applyNumberFormat="1" applyFont="1" applyAlignment="1">
      <alignment vertical="center"/>
    </xf>
    <xf numFmtId="3" fontId="1" fillId="0" borderId="2" xfId="0" applyNumberFormat="1" applyFont="1" applyBorder="1" applyAlignment="1">
      <alignment vertical="center"/>
    </xf>
    <xf numFmtId="0" fontId="1" fillId="0" borderId="12" xfId="0" applyFont="1" applyBorder="1" applyAlignment="1">
      <alignment vertical="center"/>
    </xf>
    <xf numFmtId="167" fontId="1" fillId="0" borderId="0" xfId="0" applyNumberFormat="1" applyFont="1" applyBorder="1" applyAlignment="1">
      <alignment vertical="center"/>
    </xf>
    <xf numFmtId="3" fontId="1" fillId="0" borderId="0" xfId="0" applyNumberFormat="1" applyFont="1" applyBorder="1" applyAlignment="1">
      <alignment vertical="center"/>
    </xf>
    <xf numFmtId="167" fontId="1" fillId="0" borderId="0" xfId="0" applyNumberFormat="1" applyFont="1"/>
    <xf numFmtId="167" fontId="1" fillId="0" borderId="13" xfId="0" applyNumberFormat="1" applyFont="1" applyBorder="1" applyAlignment="1">
      <alignment vertical="center"/>
    </xf>
    <xf numFmtId="3" fontId="1" fillId="0" borderId="13" xfId="0" applyNumberFormat="1" applyFont="1" applyBorder="1" applyAlignment="1">
      <alignment vertical="center"/>
    </xf>
    <xf numFmtId="0" fontId="1" fillId="0" borderId="0" xfId="0" applyFont="1" applyAlignment="1">
      <alignment wrapText="1"/>
    </xf>
    <xf numFmtId="0" fontId="11" fillId="0" borderId="4" xfId="0" applyFont="1" applyBorder="1" applyAlignment="1">
      <alignment horizontal="left"/>
    </xf>
    <xf numFmtId="0" fontId="11" fillId="0" borderId="14" xfId="0" applyFont="1" applyBorder="1" applyAlignment="1">
      <alignment horizontal="left"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9" fillId="2" borderId="0" xfId="0" applyFont="1" applyFill="1" applyBorder="1" applyAlignment="1">
      <alignment horizontal="left"/>
    </xf>
    <xf numFmtId="0" fontId="11" fillId="0" borderId="14" xfId="0" applyFont="1" applyBorder="1" applyAlignment="1">
      <alignment horizontal="center" wrapText="1"/>
    </xf>
    <xf numFmtId="0" fontId="11" fillId="0" borderId="15" xfId="0" applyFont="1" applyBorder="1" applyAlignment="1">
      <alignment horizontal="center" wrapText="1"/>
    </xf>
    <xf numFmtId="0" fontId="11" fillId="0" borderId="9" xfId="0" applyFont="1" applyBorder="1" applyAlignment="1">
      <alignment horizontal="center" wrapText="1"/>
    </xf>
    <xf numFmtId="0" fontId="11" fillId="0" borderId="10"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colors>
    <mruColors>
      <color rgb="FF006757"/>
      <color rgb="FF00C1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dLbl>
              <c:idx val="0"/>
              <c:layout>
                <c:manualLayout>
                  <c:x val="0"/>
                  <c:y val="1.498127340823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86-4BC1-88BA-AE3B1CD6F91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sheet'!$B$1</c:f>
              <c:strCache>
                <c:ptCount val="1"/>
                <c:pt idx="0">
                  <c:v>Median S&amp;E R&amp;D Expenditures (1000s)</c:v>
                </c:pt>
              </c:strCache>
            </c:strRef>
          </c:cat>
          <c:val>
            <c:numRef>
              <c:f>'Data sheet'!$B$2</c:f>
              <c:numCache>
                <c:formatCode>#,##0</c:formatCode>
                <c:ptCount val="1"/>
                <c:pt idx="0">
                  <c:v>273789</c:v>
                </c:pt>
              </c:numCache>
            </c:numRef>
          </c:val>
          <c:extLst>
            <c:ext xmlns:c16="http://schemas.microsoft.com/office/drawing/2014/chart" uri="{C3380CC4-5D6E-409C-BE32-E72D297353CC}">
              <c16:uniqueId val="{00000000-2BF6-4A58-ABB7-578FC66FBBBB}"/>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sheet'!$B$1</c:f>
              <c:strCache>
                <c:ptCount val="1"/>
                <c:pt idx="0">
                  <c:v>Median S&amp;E R&amp;D Expenditures (1000s)</c:v>
                </c:pt>
              </c:strCache>
            </c:strRef>
          </c:cat>
          <c:val>
            <c:numRef>
              <c:f>'Data sheet'!$B$3</c:f>
              <c:numCache>
                <c:formatCode>#,##0</c:formatCode>
                <c:ptCount val="1"/>
                <c:pt idx="0">
                  <c:v>22170</c:v>
                </c:pt>
              </c:numCache>
            </c:numRef>
          </c:val>
          <c:extLst>
            <c:ext xmlns:c16="http://schemas.microsoft.com/office/drawing/2014/chart" uri="{C3380CC4-5D6E-409C-BE32-E72D297353CC}">
              <c16:uniqueId val="{00000001-2BF6-4A58-ABB7-578FC66FBBBB}"/>
            </c:ext>
          </c:extLst>
        </c:ser>
        <c:dLbls>
          <c:showLegendKey val="0"/>
          <c:showVal val="0"/>
          <c:showCatName val="0"/>
          <c:showSerName val="0"/>
          <c:showPercent val="0"/>
          <c:showBubbleSize val="0"/>
        </c:dLbls>
        <c:gapWidth val="150"/>
        <c:axId val="306433824"/>
        <c:axId val="306434384"/>
      </c:barChart>
      <c:catAx>
        <c:axId val="306433824"/>
        <c:scaling>
          <c:orientation val="minMax"/>
        </c:scaling>
        <c:delete val="0"/>
        <c:axPos val="b"/>
        <c:numFmt formatCode="General" sourceLinked="1"/>
        <c:majorTickMark val="out"/>
        <c:minorTickMark val="none"/>
        <c:tickLblPos val="nextTo"/>
        <c:txPr>
          <a:bodyPr/>
          <a:lstStyle/>
          <a:p>
            <a:pPr>
              <a:defRPr b="1" i="0" baseline="0"/>
            </a:pPr>
            <a:endParaRPr lang="en-US"/>
          </a:p>
        </c:txPr>
        <c:crossAx val="306434384"/>
        <c:crosses val="autoZero"/>
        <c:auto val="1"/>
        <c:lblAlgn val="ctr"/>
        <c:lblOffset val="100"/>
        <c:noMultiLvlLbl val="0"/>
      </c:catAx>
      <c:valAx>
        <c:axId val="306434384"/>
        <c:scaling>
          <c:orientation val="minMax"/>
        </c:scaling>
        <c:delete val="0"/>
        <c:axPos val="l"/>
        <c:majorGridlines/>
        <c:numFmt formatCode="#,##0" sourceLinked="1"/>
        <c:majorTickMark val="out"/>
        <c:minorTickMark val="none"/>
        <c:tickLblPos val="nextTo"/>
        <c:crossAx val="306433824"/>
        <c:crosses val="autoZero"/>
        <c:crossBetween val="between"/>
      </c:valAx>
    </c:plotArea>
    <c:legend>
      <c:legendPos val="r"/>
      <c:layout>
        <c:manualLayout>
          <c:xMode val="edge"/>
          <c:yMode val="edge"/>
          <c:x val="0.64140488082330571"/>
          <c:y val="0.1482003703025494"/>
          <c:w val="0.33418629232431918"/>
          <c:h val="0.64256647694319113"/>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'Data sheet'!$K$1</c:f>
              <c:strCache>
                <c:ptCount val="1"/>
                <c:pt idx="0">
                  <c:v>Median Per-capita Number of S&amp;E Research Staff</c:v>
                </c:pt>
              </c:strCache>
            </c:strRef>
          </c:cat>
          <c:val>
            <c:numRef>
              <c:f>'Data sheet'!$K$2</c:f>
              <c:numCache>
                <c:formatCode>0.0</c:formatCode>
                <c:ptCount val="1"/>
                <c:pt idx="0">
                  <c:v>0.2579066146664804</c:v>
                </c:pt>
              </c:numCache>
            </c:numRef>
          </c:val>
          <c:extLst>
            <c:ext xmlns:c16="http://schemas.microsoft.com/office/drawing/2014/chart" uri="{C3380CC4-5D6E-409C-BE32-E72D297353CC}">
              <c16:uniqueId val="{00000000-F5F4-4A67-A299-9052838BF16F}"/>
            </c:ext>
          </c:extLst>
        </c:ser>
        <c:ser>
          <c:idx val="1"/>
          <c:order val="1"/>
          <c:tx>
            <c:strRef>
              <c:f>'Data sheet'!$A$3</c:f>
              <c:strCache>
                <c:ptCount val="1"/>
                <c:pt idx="0">
                  <c:v>Doctoral Universities - high research activity</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'Data sheet'!$K$1</c:f>
              <c:strCache>
                <c:ptCount val="1"/>
                <c:pt idx="0">
                  <c:v>Median Per-capita Number of S&amp;E Research Staff</c:v>
                </c:pt>
              </c:strCache>
            </c:strRef>
          </c:cat>
          <c:val>
            <c:numRef>
              <c:f>'Data sheet'!$K$3</c:f>
              <c:numCache>
                <c:formatCode>0.0</c:formatCode>
                <c:ptCount val="1"/>
                <c:pt idx="0">
                  <c:v>2.8571428571428571E-2</c:v>
                </c:pt>
              </c:numCache>
            </c:numRef>
          </c:val>
          <c:extLst>
            <c:ext xmlns:c16="http://schemas.microsoft.com/office/drawing/2014/chart" uri="{C3380CC4-5D6E-409C-BE32-E72D297353CC}">
              <c16:uniqueId val="{00000001-F5F4-4A67-A299-9052838BF16F}"/>
            </c:ext>
          </c:extLst>
        </c:ser>
        <c:dLbls>
          <c:showLegendKey val="0"/>
          <c:showVal val="0"/>
          <c:showCatName val="0"/>
          <c:showSerName val="0"/>
          <c:showPercent val="0"/>
          <c:showBubbleSize val="0"/>
        </c:dLbls>
        <c:gapWidth val="150"/>
        <c:axId val="307734352"/>
        <c:axId val="307734912"/>
      </c:barChart>
      <c:catAx>
        <c:axId val="307734352"/>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734912"/>
        <c:crosses val="autoZero"/>
        <c:auto val="1"/>
        <c:lblAlgn val="ctr"/>
        <c:lblOffset val="100"/>
        <c:noMultiLvlLbl val="0"/>
      </c:catAx>
      <c:valAx>
        <c:axId val="307734912"/>
        <c:scaling>
          <c:orientation val="minMax"/>
        </c:scaling>
        <c:delete val="0"/>
        <c:axPos val="l"/>
        <c:majorGridlines/>
        <c:numFmt formatCode="0.00" sourceLinked="0"/>
        <c:majorTickMark val="out"/>
        <c:minorTickMark val="none"/>
        <c:tickLblPos val="nextTo"/>
        <c:crossAx val="307734352"/>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sheet'!$C$1</c:f>
              <c:strCache>
                <c:ptCount val="1"/>
                <c:pt idx="0">
                  <c:v>Median Non-S&amp;E R&amp;D Expenditures (1000s)</c:v>
                </c:pt>
              </c:strCache>
            </c:strRef>
          </c:cat>
          <c:val>
            <c:numRef>
              <c:f>'Data sheet'!$C$2</c:f>
              <c:numCache>
                <c:formatCode>#,##0</c:formatCode>
                <c:ptCount val="1"/>
                <c:pt idx="0">
                  <c:v>21823.5</c:v>
                </c:pt>
              </c:numCache>
            </c:numRef>
          </c:val>
          <c:extLst>
            <c:ext xmlns:c16="http://schemas.microsoft.com/office/drawing/2014/chart" uri="{C3380CC4-5D6E-409C-BE32-E72D297353CC}">
              <c16:uniqueId val="{00000000-6CE6-4D8A-8C32-86118AA61C16}"/>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sheet'!$C$1</c:f>
              <c:strCache>
                <c:ptCount val="1"/>
                <c:pt idx="0">
                  <c:v>Median Non-S&amp;E R&amp;D Expenditures (1000s)</c:v>
                </c:pt>
              </c:strCache>
            </c:strRef>
          </c:cat>
          <c:val>
            <c:numRef>
              <c:f>'Data sheet'!$C$3</c:f>
              <c:numCache>
                <c:formatCode>#,##0</c:formatCode>
                <c:ptCount val="1"/>
                <c:pt idx="0">
                  <c:v>2658</c:v>
                </c:pt>
              </c:numCache>
            </c:numRef>
          </c:val>
          <c:extLst>
            <c:ext xmlns:c16="http://schemas.microsoft.com/office/drawing/2014/chart" uri="{C3380CC4-5D6E-409C-BE32-E72D297353CC}">
              <c16:uniqueId val="{00000001-6CE6-4D8A-8C32-86118AA61C16}"/>
            </c:ext>
          </c:extLst>
        </c:ser>
        <c:dLbls>
          <c:showLegendKey val="0"/>
          <c:showVal val="0"/>
          <c:showCatName val="0"/>
          <c:showSerName val="0"/>
          <c:showPercent val="0"/>
          <c:showBubbleSize val="0"/>
        </c:dLbls>
        <c:gapWidth val="150"/>
        <c:axId val="306604208"/>
        <c:axId val="306604768"/>
      </c:barChart>
      <c:catAx>
        <c:axId val="306604208"/>
        <c:scaling>
          <c:orientation val="minMax"/>
        </c:scaling>
        <c:delete val="0"/>
        <c:axPos val="b"/>
        <c:numFmt formatCode="General" sourceLinked="1"/>
        <c:majorTickMark val="out"/>
        <c:minorTickMark val="none"/>
        <c:tickLblPos val="nextTo"/>
        <c:txPr>
          <a:bodyPr/>
          <a:lstStyle/>
          <a:p>
            <a:pPr>
              <a:defRPr b="1" i="0" baseline="0"/>
            </a:pPr>
            <a:endParaRPr lang="en-US"/>
          </a:p>
        </c:txPr>
        <c:crossAx val="306604768"/>
        <c:crosses val="autoZero"/>
        <c:auto val="1"/>
        <c:lblAlgn val="ctr"/>
        <c:lblOffset val="100"/>
        <c:noMultiLvlLbl val="0"/>
      </c:catAx>
      <c:valAx>
        <c:axId val="306604768"/>
        <c:scaling>
          <c:orientation val="minMax"/>
        </c:scaling>
        <c:delete val="0"/>
        <c:axPos val="l"/>
        <c:majorGridlines/>
        <c:numFmt formatCode="#,##0" sourceLinked="1"/>
        <c:majorTickMark val="out"/>
        <c:minorTickMark val="none"/>
        <c:tickLblPos val="nextTo"/>
        <c:crossAx val="306604208"/>
        <c:crosses val="autoZero"/>
        <c:crossBetween val="between"/>
        <c:majorUnit val="4000"/>
      </c:valAx>
    </c:plotArea>
    <c:legend>
      <c:legendPos val="r"/>
      <c:layout>
        <c:manualLayout>
          <c:xMode val="edge"/>
          <c:yMode val="edge"/>
          <c:x val="0.6598042225853844"/>
          <c:y val="0.12041055179386623"/>
          <c:w val="0.32342428894501396"/>
          <c:h val="0.5360915877733182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sheet'!$D$1</c:f>
              <c:strCache>
                <c:ptCount val="1"/>
                <c:pt idx="0">
                  <c:v>Median Number of S&amp;E Research Staff</c:v>
                </c:pt>
              </c:strCache>
            </c:strRef>
          </c:cat>
          <c:val>
            <c:numRef>
              <c:f>'Data sheet'!$D$2</c:f>
              <c:numCache>
                <c:formatCode>#,##0</c:formatCode>
                <c:ptCount val="1"/>
                <c:pt idx="0">
                  <c:v>317</c:v>
                </c:pt>
              </c:numCache>
            </c:numRef>
          </c:val>
          <c:extLst>
            <c:ext xmlns:c16="http://schemas.microsoft.com/office/drawing/2014/chart" uri="{C3380CC4-5D6E-409C-BE32-E72D297353CC}">
              <c16:uniqueId val="{00000000-EE73-40C7-BABB-60D1256D63EA}"/>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sheet'!$D$1</c:f>
              <c:strCache>
                <c:ptCount val="1"/>
                <c:pt idx="0">
                  <c:v>Median Number of S&amp;E Research Staff</c:v>
                </c:pt>
              </c:strCache>
            </c:strRef>
          </c:cat>
          <c:val>
            <c:numRef>
              <c:f>'Data sheet'!$D$3</c:f>
              <c:numCache>
                <c:formatCode>#,##0</c:formatCode>
                <c:ptCount val="1"/>
                <c:pt idx="0">
                  <c:v>16</c:v>
                </c:pt>
              </c:numCache>
            </c:numRef>
          </c:val>
          <c:extLst>
            <c:ext xmlns:c16="http://schemas.microsoft.com/office/drawing/2014/chart" uri="{C3380CC4-5D6E-409C-BE32-E72D297353CC}">
              <c16:uniqueId val="{00000001-EE73-40C7-BABB-60D1256D63EA}"/>
            </c:ext>
          </c:extLst>
        </c:ser>
        <c:dLbls>
          <c:showLegendKey val="0"/>
          <c:showVal val="0"/>
          <c:showCatName val="0"/>
          <c:showSerName val="0"/>
          <c:showPercent val="0"/>
          <c:showBubbleSize val="0"/>
        </c:dLbls>
        <c:gapWidth val="150"/>
        <c:axId val="306860880"/>
        <c:axId val="306861440"/>
      </c:barChart>
      <c:catAx>
        <c:axId val="306860880"/>
        <c:scaling>
          <c:orientation val="minMax"/>
        </c:scaling>
        <c:delete val="0"/>
        <c:axPos val="b"/>
        <c:numFmt formatCode="General" sourceLinked="1"/>
        <c:majorTickMark val="out"/>
        <c:minorTickMark val="none"/>
        <c:tickLblPos val="nextTo"/>
        <c:txPr>
          <a:bodyPr/>
          <a:lstStyle/>
          <a:p>
            <a:pPr>
              <a:defRPr b="1" i="0" baseline="0"/>
            </a:pPr>
            <a:endParaRPr lang="en-US"/>
          </a:p>
        </c:txPr>
        <c:crossAx val="306861440"/>
        <c:crosses val="autoZero"/>
        <c:auto val="1"/>
        <c:lblAlgn val="ctr"/>
        <c:lblOffset val="100"/>
        <c:noMultiLvlLbl val="0"/>
      </c:catAx>
      <c:valAx>
        <c:axId val="306861440"/>
        <c:scaling>
          <c:orientation val="minMax"/>
        </c:scaling>
        <c:delete val="0"/>
        <c:axPos val="l"/>
        <c:majorGridlines/>
        <c:numFmt formatCode="#,##0" sourceLinked="1"/>
        <c:majorTickMark val="out"/>
        <c:minorTickMark val="none"/>
        <c:tickLblPos val="nextTo"/>
        <c:crossAx val="30686088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Doctoral Universities - very high research activity</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Median Number of Humanities Doctorates</c:v>
              </c:pt>
            </c:strLit>
          </c:cat>
          <c:val>
            <c:numRef>
              <c:f>Descriptives!$G$6</c:f>
              <c:numCache>
                <c:formatCode>#,##0</c:formatCode>
                <c:ptCount val="1"/>
                <c:pt idx="0">
                  <c:v>32</c:v>
                </c:pt>
              </c:numCache>
            </c:numRef>
          </c:val>
          <c:extLst>
            <c:ext xmlns:c16="http://schemas.microsoft.com/office/drawing/2014/chart" uri="{C3380CC4-5D6E-409C-BE32-E72D297353CC}">
              <c16:uniqueId val="{00000000-3F4A-47FA-BA5A-D17F9C012D59}"/>
            </c:ext>
          </c:extLst>
        </c:ser>
        <c:ser>
          <c:idx val="1"/>
          <c:order val="1"/>
          <c:tx>
            <c:v>Doctoral Universities - high research activity</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Median Number of Humanities Doctorates</c:v>
              </c:pt>
            </c:strLit>
          </c:cat>
          <c:val>
            <c:numRef>
              <c:f>Descriptives!$G$11</c:f>
              <c:numCache>
                <c:formatCode>#,##0.0;[Red]#,##0.0</c:formatCode>
                <c:ptCount val="1"/>
                <c:pt idx="0">
                  <c:v>0</c:v>
                </c:pt>
              </c:numCache>
            </c:numRef>
          </c:val>
          <c:extLst>
            <c:ext xmlns:c16="http://schemas.microsoft.com/office/drawing/2014/chart" uri="{C3380CC4-5D6E-409C-BE32-E72D297353CC}">
              <c16:uniqueId val="{00000001-3F4A-47FA-BA5A-D17F9C012D59}"/>
            </c:ext>
          </c:extLst>
        </c:ser>
        <c:dLbls>
          <c:showLegendKey val="0"/>
          <c:showVal val="0"/>
          <c:showCatName val="0"/>
          <c:showSerName val="0"/>
          <c:showPercent val="0"/>
          <c:showBubbleSize val="0"/>
        </c:dLbls>
        <c:gapWidth val="150"/>
        <c:axId val="307002864"/>
        <c:axId val="307003424"/>
      </c:barChart>
      <c:catAx>
        <c:axId val="307002864"/>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003424"/>
        <c:crosses val="autoZero"/>
        <c:auto val="1"/>
        <c:lblAlgn val="ctr"/>
        <c:lblOffset val="100"/>
        <c:noMultiLvlLbl val="0"/>
      </c:catAx>
      <c:valAx>
        <c:axId val="307003424"/>
        <c:scaling>
          <c:orientation val="minMax"/>
        </c:scaling>
        <c:delete val="0"/>
        <c:axPos val="l"/>
        <c:majorGridlines/>
        <c:numFmt formatCode="#,##0" sourceLinked="1"/>
        <c:majorTickMark val="out"/>
        <c:minorTickMark val="none"/>
        <c:tickLblPos val="nextTo"/>
        <c:crossAx val="307002864"/>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Doctoral Uniersities - very high research activity</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Median Number of Social Science Doctorates</c:v>
              </c:pt>
            </c:strLit>
          </c:cat>
          <c:val>
            <c:numRef>
              <c:f>Descriptives!$F$6</c:f>
              <c:numCache>
                <c:formatCode>#,##0</c:formatCode>
                <c:ptCount val="1"/>
                <c:pt idx="0">
                  <c:v>28</c:v>
                </c:pt>
              </c:numCache>
            </c:numRef>
          </c:val>
          <c:extLst>
            <c:ext xmlns:c16="http://schemas.microsoft.com/office/drawing/2014/chart" uri="{C3380CC4-5D6E-409C-BE32-E72D297353CC}">
              <c16:uniqueId val="{00000000-5894-4979-AD77-8B164B37B594}"/>
            </c:ext>
          </c:extLst>
        </c:ser>
        <c:ser>
          <c:idx val="1"/>
          <c:order val="1"/>
          <c:tx>
            <c:v>Doctoral Universities - high research activity</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Median Number of Social Science Doctorates</c:v>
              </c:pt>
            </c:strLit>
          </c:cat>
          <c:val>
            <c:numRef>
              <c:f>Descriptives!$F$11</c:f>
              <c:numCache>
                <c:formatCode>#,##0.0;[Red]#,##0.0</c:formatCode>
                <c:ptCount val="1"/>
                <c:pt idx="0">
                  <c:v>2</c:v>
                </c:pt>
              </c:numCache>
            </c:numRef>
          </c:val>
          <c:extLst>
            <c:ext xmlns:c16="http://schemas.microsoft.com/office/drawing/2014/chart" uri="{C3380CC4-5D6E-409C-BE32-E72D297353CC}">
              <c16:uniqueId val="{00000001-5894-4979-AD77-8B164B37B594}"/>
            </c:ext>
          </c:extLst>
        </c:ser>
        <c:dLbls>
          <c:showLegendKey val="0"/>
          <c:showVal val="0"/>
          <c:showCatName val="0"/>
          <c:showSerName val="0"/>
          <c:showPercent val="0"/>
          <c:showBubbleSize val="0"/>
        </c:dLbls>
        <c:gapWidth val="150"/>
        <c:axId val="307603472"/>
        <c:axId val="307604032"/>
      </c:barChart>
      <c:catAx>
        <c:axId val="307603472"/>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604032"/>
        <c:crosses val="autoZero"/>
        <c:auto val="1"/>
        <c:lblAlgn val="ctr"/>
        <c:lblOffset val="100"/>
        <c:noMultiLvlLbl val="0"/>
      </c:catAx>
      <c:valAx>
        <c:axId val="307604032"/>
        <c:scaling>
          <c:orientation val="minMax"/>
        </c:scaling>
        <c:delete val="0"/>
        <c:axPos val="l"/>
        <c:majorGridlines/>
        <c:numFmt formatCode="#,##0" sourceLinked="1"/>
        <c:majorTickMark val="out"/>
        <c:minorTickMark val="none"/>
        <c:tickLblPos val="nextTo"/>
        <c:crossAx val="307603472"/>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sheet'!$G$1</c:f>
              <c:strCache>
                <c:ptCount val="1"/>
                <c:pt idx="0">
                  <c:v>Median Number of STEM Doctorates</c:v>
                </c:pt>
              </c:strCache>
            </c:strRef>
          </c:cat>
          <c:val>
            <c:numRef>
              <c:f>'Data sheet'!$G$2</c:f>
              <c:numCache>
                <c:formatCode>#,##0</c:formatCode>
                <c:ptCount val="1"/>
                <c:pt idx="0">
                  <c:v>157.5</c:v>
                </c:pt>
              </c:numCache>
            </c:numRef>
          </c:val>
          <c:extLst>
            <c:ext xmlns:c16="http://schemas.microsoft.com/office/drawing/2014/chart" uri="{C3380CC4-5D6E-409C-BE32-E72D297353CC}">
              <c16:uniqueId val="{00000000-C3A9-44FD-88F1-B9DACF37C9CF}"/>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sheet'!$G$1</c:f>
              <c:strCache>
                <c:ptCount val="1"/>
                <c:pt idx="0">
                  <c:v>Median Number of STEM Doctorates</c:v>
                </c:pt>
              </c:strCache>
            </c:strRef>
          </c:cat>
          <c:val>
            <c:numRef>
              <c:f>'Data sheet'!$G$3</c:f>
              <c:numCache>
                <c:formatCode>#,##0</c:formatCode>
                <c:ptCount val="1"/>
                <c:pt idx="0">
                  <c:v>17</c:v>
                </c:pt>
              </c:numCache>
            </c:numRef>
          </c:val>
          <c:extLst>
            <c:ext xmlns:c16="http://schemas.microsoft.com/office/drawing/2014/chart" uri="{C3380CC4-5D6E-409C-BE32-E72D297353CC}">
              <c16:uniqueId val="{00000001-C3A9-44FD-88F1-B9DACF37C9CF}"/>
            </c:ext>
          </c:extLst>
        </c:ser>
        <c:dLbls>
          <c:showLegendKey val="0"/>
          <c:showVal val="0"/>
          <c:showCatName val="0"/>
          <c:showSerName val="0"/>
          <c:showPercent val="0"/>
          <c:showBubbleSize val="0"/>
        </c:dLbls>
        <c:gapWidth val="150"/>
        <c:axId val="307363888"/>
        <c:axId val="307364448"/>
      </c:barChart>
      <c:catAx>
        <c:axId val="307363888"/>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364448"/>
        <c:crosses val="autoZero"/>
        <c:auto val="1"/>
        <c:lblAlgn val="ctr"/>
        <c:lblOffset val="100"/>
        <c:noMultiLvlLbl val="0"/>
      </c:catAx>
      <c:valAx>
        <c:axId val="307364448"/>
        <c:scaling>
          <c:orientation val="minMax"/>
        </c:scaling>
        <c:delete val="0"/>
        <c:axPos val="l"/>
        <c:majorGridlines/>
        <c:numFmt formatCode="#,##0" sourceLinked="1"/>
        <c:majorTickMark val="out"/>
        <c:minorTickMark val="none"/>
        <c:tickLblPos val="nextTo"/>
        <c:crossAx val="307363888"/>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sheet'!$H$1</c:f>
              <c:strCache>
                <c:ptCount val="1"/>
                <c:pt idx="0">
                  <c:v>Median Number of Doctorates in Other Professional Fields</c:v>
                </c:pt>
              </c:strCache>
            </c:strRef>
          </c:cat>
          <c:val>
            <c:numRef>
              <c:f>'Data sheet'!$H$2</c:f>
              <c:numCache>
                <c:formatCode>#,##0</c:formatCode>
                <c:ptCount val="1"/>
                <c:pt idx="0">
                  <c:v>60</c:v>
                </c:pt>
              </c:numCache>
            </c:numRef>
          </c:val>
          <c:extLst>
            <c:ext xmlns:c16="http://schemas.microsoft.com/office/drawing/2014/chart" uri="{C3380CC4-5D6E-409C-BE32-E72D297353CC}">
              <c16:uniqueId val="{00000000-E8A1-4DC6-A83C-2570487F4D82}"/>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sheet'!$H$1</c:f>
              <c:strCache>
                <c:ptCount val="1"/>
                <c:pt idx="0">
                  <c:v>Median Number of Doctorates in Other Professional Fields</c:v>
                </c:pt>
              </c:strCache>
            </c:strRef>
          </c:cat>
          <c:val>
            <c:numRef>
              <c:f>'Data sheet'!$H$3</c:f>
              <c:numCache>
                <c:formatCode>#,##0</c:formatCode>
                <c:ptCount val="1"/>
                <c:pt idx="0">
                  <c:v>24</c:v>
                </c:pt>
              </c:numCache>
            </c:numRef>
          </c:val>
          <c:extLst>
            <c:ext xmlns:c16="http://schemas.microsoft.com/office/drawing/2014/chart" uri="{C3380CC4-5D6E-409C-BE32-E72D297353CC}">
              <c16:uniqueId val="{00000001-E8A1-4DC6-A83C-2570487F4D82}"/>
            </c:ext>
          </c:extLst>
        </c:ser>
        <c:dLbls>
          <c:showLegendKey val="0"/>
          <c:showVal val="0"/>
          <c:showCatName val="0"/>
          <c:showSerName val="0"/>
          <c:showPercent val="0"/>
          <c:showBubbleSize val="0"/>
        </c:dLbls>
        <c:gapWidth val="150"/>
        <c:axId val="307486816"/>
        <c:axId val="307487376"/>
      </c:barChart>
      <c:catAx>
        <c:axId val="307486816"/>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487376"/>
        <c:crosses val="autoZero"/>
        <c:auto val="1"/>
        <c:lblAlgn val="ctr"/>
        <c:lblOffset val="100"/>
        <c:noMultiLvlLbl val="0"/>
      </c:catAx>
      <c:valAx>
        <c:axId val="307487376"/>
        <c:scaling>
          <c:orientation val="minMax"/>
        </c:scaling>
        <c:delete val="0"/>
        <c:axPos val="l"/>
        <c:majorGridlines/>
        <c:numFmt formatCode="#,##0" sourceLinked="1"/>
        <c:majorTickMark val="out"/>
        <c:minorTickMark val="none"/>
        <c:tickLblPos val="nextTo"/>
        <c:crossAx val="30748681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sheet'!$I$1</c:f>
              <c:strCache>
                <c:ptCount val="1"/>
                <c:pt idx="0">
                  <c:v>Median Per-capita S&amp;E R&amp;D Expenditures (1000s)</c:v>
                </c:pt>
              </c:strCache>
            </c:strRef>
          </c:cat>
          <c:val>
            <c:numRef>
              <c:f>'Data sheet'!$I$2</c:f>
              <c:numCache>
                <c:formatCode>0.0</c:formatCode>
                <c:ptCount val="1"/>
                <c:pt idx="0">
                  <c:v>252.34714193561814</c:v>
                </c:pt>
              </c:numCache>
            </c:numRef>
          </c:val>
          <c:extLst>
            <c:ext xmlns:c16="http://schemas.microsoft.com/office/drawing/2014/chart" uri="{C3380CC4-5D6E-409C-BE32-E72D297353CC}">
              <c16:uniqueId val="{00000000-7387-491C-864B-12ED18ECC921}"/>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sheet'!$I$1</c:f>
              <c:strCache>
                <c:ptCount val="1"/>
                <c:pt idx="0">
                  <c:v>Median Per-capita S&amp;E R&amp;D Expenditures (1000s)</c:v>
                </c:pt>
              </c:strCache>
            </c:strRef>
          </c:cat>
          <c:val>
            <c:numRef>
              <c:f>'Data sheet'!$I$3</c:f>
              <c:numCache>
                <c:formatCode>0.0</c:formatCode>
                <c:ptCount val="1"/>
                <c:pt idx="0">
                  <c:v>53.029342723004696</c:v>
                </c:pt>
              </c:numCache>
            </c:numRef>
          </c:val>
          <c:extLst>
            <c:ext xmlns:c16="http://schemas.microsoft.com/office/drawing/2014/chart" uri="{C3380CC4-5D6E-409C-BE32-E72D297353CC}">
              <c16:uniqueId val="{00000001-7387-491C-864B-12ED18ECC921}"/>
            </c:ext>
          </c:extLst>
        </c:ser>
        <c:dLbls>
          <c:showLegendKey val="0"/>
          <c:showVal val="0"/>
          <c:showCatName val="0"/>
          <c:showSerName val="0"/>
          <c:showPercent val="0"/>
          <c:showBubbleSize val="0"/>
        </c:dLbls>
        <c:gapWidth val="150"/>
        <c:axId val="307548304"/>
        <c:axId val="307548864"/>
      </c:barChart>
      <c:catAx>
        <c:axId val="307548304"/>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548864"/>
        <c:crosses val="autoZero"/>
        <c:auto val="1"/>
        <c:lblAlgn val="ctr"/>
        <c:lblOffset val="100"/>
        <c:noMultiLvlLbl val="0"/>
      </c:catAx>
      <c:valAx>
        <c:axId val="307548864"/>
        <c:scaling>
          <c:orientation val="minMax"/>
        </c:scaling>
        <c:delete val="0"/>
        <c:axPos val="l"/>
        <c:majorGridlines/>
        <c:numFmt formatCode="0.0" sourceLinked="1"/>
        <c:majorTickMark val="out"/>
        <c:minorTickMark val="none"/>
        <c:tickLblPos val="nextTo"/>
        <c:crossAx val="307548304"/>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sheet'!$A$2</c:f>
              <c:strCache>
                <c:ptCount val="1"/>
                <c:pt idx="0">
                  <c:v>Doctoral Universities - very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sheet'!$J$1</c:f>
              <c:strCache>
                <c:ptCount val="1"/>
                <c:pt idx="0">
                  <c:v>Median Per-capita Non-S&amp;E R&amp;D Expenditures (1000s)</c:v>
                </c:pt>
              </c:strCache>
            </c:strRef>
          </c:cat>
          <c:val>
            <c:numRef>
              <c:f>'Data sheet'!$J$2</c:f>
              <c:numCache>
                <c:formatCode>0.0</c:formatCode>
                <c:ptCount val="1"/>
                <c:pt idx="0">
                  <c:v>18.637997889403159</c:v>
                </c:pt>
              </c:numCache>
            </c:numRef>
          </c:val>
          <c:extLst>
            <c:ext xmlns:c16="http://schemas.microsoft.com/office/drawing/2014/chart" uri="{C3380CC4-5D6E-409C-BE32-E72D297353CC}">
              <c16:uniqueId val="{00000000-C4F5-4D30-A85B-A142F9F4685D}"/>
            </c:ext>
          </c:extLst>
        </c:ser>
        <c:ser>
          <c:idx val="1"/>
          <c:order val="1"/>
          <c:tx>
            <c:strRef>
              <c:f>'Data sheet'!$A$3</c:f>
              <c:strCache>
                <c:ptCount val="1"/>
                <c:pt idx="0">
                  <c:v>Doctoral Universities - high research activity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sheet'!$J$1</c:f>
              <c:strCache>
                <c:ptCount val="1"/>
                <c:pt idx="0">
                  <c:v>Median Per-capita Non-S&amp;E R&amp;D Expenditures (1000s)</c:v>
                </c:pt>
              </c:strCache>
            </c:strRef>
          </c:cat>
          <c:val>
            <c:numRef>
              <c:f>'Data sheet'!$J$3</c:f>
              <c:numCache>
                <c:formatCode>0.0</c:formatCode>
                <c:ptCount val="1"/>
                <c:pt idx="0">
                  <c:v>4.545045045045045</c:v>
                </c:pt>
              </c:numCache>
            </c:numRef>
          </c:val>
          <c:extLst>
            <c:ext xmlns:c16="http://schemas.microsoft.com/office/drawing/2014/chart" uri="{C3380CC4-5D6E-409C-BE32-E72D297353CC}">
              <c16:uniqueId val="{00000001-C4F5-4D30-A85B-A142F9F4685D}"/>
            </c:ext>
          </c:extLst>
        </c:ser>
        <c:dLbls>
          <c:showLegendKey val="0"/>
          <c:showVal val="0"/>
          <c:showCatName val="0"/>
          <c:showSerName val="0"/>
          <c:showPercent val="0"/>
          <c:showBubbleSize val="0"/>
        </c:dLbls>
        <c:gapWidth val="150"/>
        <c:axId val="307738496"/>
        <c:axId val="307739056"/>
      </c:barChart>
      <c:catAx>
        <c:axId val="307738496"/>
        <c:scaling>
          <c:orientation val="minMax"/>
        </c:scaling>
        <c:delete val="0"/>
        <c:axPos val="b"/>
        <c:numFmt formatCode="General" sourceLinked="1"/>
        <c:majorTickMark val="out"/>
        <c:minorTickMark val="none"/>
        <c:tickLblPos val="nextTo"/>
        <c:txPr>
          <a:bodyPr/>
          <a:lstStyle/>
          <a:p>
            <a:pPr>
              <a:defRPr b="1" i="0" baseline="0"/>
            </a:pPr>
            <a:endParaRPr lang="en-US"/>
          </a:p>
        </c:txPr>
        <c:crossAx val="307739056"/>
        <c:crosses val="autoZero"/>
        <c:auto val="1"/>
        <c:lblAlgn val="ctr"/>
        <c:lblOffset val="100"/>
        <c:noMultiLvlLbl val="0"/>
      </c:catAx>
      <c:valAx>
        <c:axId val="307739056"/>
        <c:scaling>
          <c:orientation val="minMax"/>
        </c:scaling>
        <c:delete val="0"/>
        <c:axPos val="l"/>
        <c:majorGridlines/>
        <c:numFmt formatCode="0.0" sourceLinked="1"/>
        <c:majorTickMark val="out"/>
        <c:minorTickMark val="none"/>
        <c:tickLblPos val="nextTo"/>
        <c:crossAx val="30773849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581024</xdr:colOff>
      <xdr:row>59</xdr:row>
      <xdr:rowOff>114299</xdr:rowOff>
    </xdr:to>
    <xdr:sp macro="" textlink="">
      <xdr:nvSpPr>
        <xdr:cNvPr id="5121" name="Text Box 1">
          <a:extLst>
            <a:ext uri="{FF2B5EF4-FFF2-40B4-BE49-F238E27FC236}">
              <a16:creationId xmlns:a16="http://schemas.microsoft.com/office/drawing/2014/main" id="{00000000-0008-0000-0000-000001140000}"/>
            </a:ext>
          </a:extLst>
        </xdr:cNvPr>
        <xdr:cNvSpPr txBox="1">
          <a:spLocks noChangeArrowheads="1"/>
        </xdr:cNvSpPr>
      </xdr:nvSpPr>
      <xdr:spPr bwMode="auto">
        <a:xfrm>
          <a:off x="0" y="0"/>
          <a:ext cx="6562724" cy="9667874"/>
        </a:xfrm>
        <a:prstGeom prst="rect">
          <a:avLst/>
        </a:prstGeom>
        <a:solidFill>
          <a:srgbClr val="FFFFFF"/>
        </a:solidFill>
        <a:ln w="9525">
          <a:solidFill>
            <a:srgbClr val="000000"/>
          </a:solidFill>
          <a:miter lim="800000"/>
          <a:headEnd/>
          <a:tailEnd/>
        </a:ln>
      </xdr:spPr>
      <xdr:txBody>
        <a:bodyPr vertOverflow="clip" wrap="square" lIns="45720" tIns="45720" rIns="45720" bIns="0" anchor="t" upright="1"/>
        <a:lstStyle/>
        <a:p>
          <a:pPr algn="l" rtl="1">
            <a:defRPr sz="1000"/>
          </a:pPr>
          <a:r>
            <a:rPr lang="en-US" sz="1200" b="1" i="0" strike="noStrike">
              <a:solidFill>
                <a:srgbClr val="006757"/>
              </a:solidFill>
              <a:latin typeface="Arial"/>
              <a:cs typeface="Arial"/>
            </a:rPr>
            <a:t>Basic Classification: Analysis of Research Activity</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Version 1: January 5, 2022</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Version 2: January 26, 2022</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Version 3: January</a:t>
          </a:r>
          <a:r>
            <a:rPr lang="en-US" sz="1100" b="0" i="0" strike="noStrike" baseline="0">
              <a:solidFill>
                <a:srgbClr val="000000"/>
              </a:solidFill>
              <a:latin typeface="Levenim MT" panose="02010502060101010101" pitchFamily="2" charset="-79"/>
              <a:cs typeface="Levenim MT" panose="02010502060101010101" pitchFamily="2" charset="-79"/>
            </a:rPr>
            <a:t> 30, 2022</a:t>
          </a:r>
        </a:p>
        <a:p>
          <a:pPr algn="l" rtl="1">
            <a:defRPr sz="1000"/>
          </a:pPr>
          <a:r>
            <a:rPr lang="en-US" sz="1100" b="0" i="0" strike="noStrike" baseline="0">
              <a:solidFill>
                <a:srgbClr val="000000"/>
              </a:solidFill>
              <a:latin typeface="Levenim MT" panose="02010502060101010101" pitchFamily="2" charset="-79"/>
              <a:cs typeface="Levenim MT" panose="02010502060101010101" pitchFamily="2" charset="-79"/>
            </a:rPr>
            <a:t>Version 4: February 2, 2022 (10am, same-day update)</a:t>
          </a:r>
        </a:p>
        <a:p>
          <a:pPr algn="l" rtl="1">
            <a:defRPr sz="1000"/>
          </a:pPr>
          <a:r>
            <a:rPr lang="en-US" sz="1100" b="0" i="0" strike="noStrike" baseline="0">
              <a:solidFill>
                <a:srgbClr val="000000"/>
              </a:solidFill>
              <a:latin typeface="Levenim MT" panose="02010502060101010101" pitchFamily="2" charset="-79"/>
              <a:cs typeface="Levenim MT" panose="02010502060101010101" pitchFamily="2" charset="-79"/>
            </a:rPr>
            <a:t>Version 5: May 2, 2022 (Modified ** note on institutions included in analysis)</a:t>
          </a:r>
        </a:p>
        <a:p>
          <a:pPr algn="l" rtl="1">
            <a:defRPr sz="1000"/>
          </a:pPr>
          <a:r>
            <a:rPr lang="en-US" sz="1100" b="0" i="0" strike="noStrike" baseline="0">
              <a:solidFill>
                <a:srgbClr val="000000"/>
              </a:solidFill>
              <a:latin typeface="Levenim MT" panose="02010502060101010101" pitchFamily="2" charset="-79"/>
              <a:cs typeface="Levenim MT" panose="02010502060101010101" pitchFamily="2" charset="-79"/>
            </a:rPr>
            <a:t>Version 6: March 30, 2023 (Corr</a:t>
          </a: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This file contains information on the measures of research activity used in the Basic classification. Please bear the following information in mind when reviewing this material:</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 These measures analyze the relative </a:t>
          </a:r>
          <a:r>
            <a:rPr lang="en-US" sz="1100" b="0" i="1" strike="noStrike">
              <a:solidFill>
                <a:srgbClr val="000000"/>
              </a:solidFill>
              <a:latin typeface="Levenim MT" panose="02010502060101010101" pitchFamily="2" charset="-79"/>
              <a:cs typeface="Levenim MT" panose="02010502060101010101" pitchFamily="2" charset="-79"/>
            </a:rPr>
            <a:t>level</a:t>
          </a:r>
          <a:r>
            <a:rPr lang="en-US" sz="1100" b="0" i="0" strike="noStrike">
              <a:solidFill>
                <a:srgbClr val="000000"/>
              </a:solidFill>
              <a:latin typeface="Levenim MT" panose="02010502060101010101" pitchFamily="2" charset="-79"/>
              <a:cs typeface="Levenim MT" panose="02010502060101010101" pitchFamily="2" charset="-79"/>
            </a:rPr>
            <a:t> of research activity. They do not address issues of quality, impact, or significance. The resulting categories do not imply quality differences.</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 This is one of many possible ways to analyze research activity. Other approaches might be more</a:t>
          </a:r>
          <a:r>
            <a:rPr lang="en-US" sz="1100" b="0" i="0" strike="noStrike" baseline="0">
              <a:solidFill>
                <a:srgbClr val="000000"/>
              </a:solidFill>
              <a:latin typeface="Levenim MT" panose="02010502060101010101" pitchFamily="2" charset="-79"/>
              <a:cs typeface="Levenim MT" panose="02010502060101010101" pitchFamily="2" charset="-79"/>
            </a:rPr>
            <a:t> </a:t>
          </a:r>
          <a:r>
            <a:rPr lang="en-US" sz="1100" b="0" i="0" strike="noStrike">
              <a:solidFill>
                <a:srgbClr val="000000"/>
              </a:solidFill>
              <a:latin typeface="Levenim MT" panose="02010502060101010101" pitchFamily="2" charset="-79"/>
              <a:cs typeface="Levenim MT" panose="02010502060101010101" pitchFamily="2" charset="-79"/>
            </a:rPr>
            <a:t>appropriate to other purposes.</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 While this approach is suitable for classification purposes, </a:t>
          </a:r>
          <a:r>
            <a:rPr lang="en-US" sz="1100" b="0" i="1" strike="noStrike">
              <a:solidFill>
                <a:srgbClr val="000000"/>
              </a:solidFill>
              <a:latin typeface="Levenim MT" panose="02010502060101010101" pitchFamily="2" charset="-79"/>
              <a:cs typeface="Levenim MT" panose="02010502060101010101" pitchFamily="2" charset="-79"/>
            </a:rPr>
            <a:t>we do not believe the institution-level results should be used for institution-by-institution comparison and ranking</a:t>
          </a:r>
          <a:r>
            <a:rPr lang="en-US" sz="1100" b="0" i="0" strike="noStrike">
              <a:solidFill>
                <a:srgbClr val="000000"/>
              </a:solidFill>
              <a:latin typeface="Levenim MT" panose="02010502060101010101" pitchFamily="2" charset="-79"/>
              <a:cs typeface="Levenim MT" panose="02010502060101010101" pitchFamily="2" charset="-79"/>
            </a:rPr>
            <a:t>.</a:t>
          </a:r>
        </a:p>
        <a:p>
          <a:pPr algn="l" rtl="1">
            <a:defRPr sz="1000"/>
          </a:pP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We created two indices of research activity--aggregate and per-capita--based on principal components analysis (PCA) of several correlates of research activity: science and engineering (S&amp;E) R&amp;D expenditures; non-S&amp;E R&amp;D expenditures; S&amp;E research staff (postdoctoral appointees and nonfaculty research staff with doctorates); doctoral conferrals by broad disciplinary area (humanities, social sciences, STEM fields, and other fields); and the first three items divided by the number of full-time faculty for the per-capita analysis. Before conducting the analysis, raw data were converted to rank scores to reduce the influence of outliers and to improve discrimination at the lower end of the distributions where many institutions were clustered. Institutions</a:t>
          </a:r>
          <a:r>
            <a:rPr lang="en-US" sz="1100" b="0" i="0" strike="noStrike" baseline="0">
              <a:solidFill>
                <a:srgbClr val="000000"/>
              </a:solidFill>
              <a:latin typeface="Levenim MT" panose="02010502060101010101" pitchFamily="2" charset="-79"/>
              <a:cs typeface="Levenim MT" panose="02010502060101010101" pitchFamily="2" charset="-79"/>
            </a:rPr>
            <a:t> with tied rankings were assigned the average rank among the ties.</a:t>
          </a:r>
          <a:r>
            <a:rPr lang="en-US" sz="1100" b="0" i="0" strike="noStrike">
              <a:solidFill>
                <a:srgbClr val="000000"/>
              </a:solidFill>
              <a:latin typeface="Levenim MT" panose="02010502060101010101" pitchFamily="2" charset="-79"/>
              <a:cs typeface="Levenim MT" panose="02010502060101010101" pitchFamily="2" charset="-79"/>
            </a:rPr>
            <a:t> </a:t>
          </a:r>
        </a:p>
        <a:p>
          <a:pPr algn="l" rtl="1">
            <a:defRPr sz="1000"/>
          </a:pP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The aggregate and per-capita index scores were then used to locate each institution on a two-dimensional graph (scatterplot). We then calculated each institution's distance from a common reference point (the point corresponding to the lowest value of the two index scores), and this distance was used to assign each institution to one of two categories. Thus the aggregate and per-capita results were weighed equally when assigning institutions to groups.</a:t>
          </a:r>
        </a:p>
        <a:p>
          <a:pPr algn="l" rtl="1">
            <a:defRPr sz="1000"/>
          </a:pP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Descriptive statistics are presented on the "</a:t>
          </a:r>
          <a:r>
            <a:rPr lang="en-US" sz="1100" b="0" i="0" strike="noStrike">
              <a:solidFill>
                <a:srgbClr val="0000FF"/>
              </a:solidFill>
              <a:latin typeface="Levenim MT" panose="02010502060101010101" pitchFamily="2" charset="-79"/>
              <a:cs typeface="Levenim MT" panose="02010502060101010101" pitchFamily="2" charset="-79"/>
            </a:rPr>
            <a:t>Descriptives</a:t>
          </a:r>
          <a:r>
            <a:rPr lang="en-US" sz="1100" b="0" i="0" strike="noStrike">
              <a:solidFill>
                <a:srgbClr val="000000"/>
              </a:solidFill>
              <a:latin typeface="Levenim MT" panose="02010502060101010101" pitchFamily="2" charset="-79"/>
              <a:cs typeface="Levenim MT" panose="02010502060101010101" pitchFamily="2" charset="-79"/>
            </a:rPr>
            <a:t>" and "</a:t>
          </a:r>
          <a:r>
            <a:rPr lang="en-US" sz="1100" b="0" i="0" strike="noStrike">
              <a:solidFill>
                <a:srgbClr val="0000FF"/>
              </a:solidFill>
              <a:latin typeface="Levenim MT" panose="02010502060101010101" pitchFamily="2" charset="-79"/>
              <a:cs typeface="Levenim MT" panose="02010502060101010101" pitchFamily="2" charset="-79"/>
            </a:rPr>
            <a:t>Charts</a:t>
          </a:r>
          <a:r>
            <a:rPr lang="en-US" sz="1100" b="0" i="0" strike="noStrike">
              <a:solidFill>
                <a:srgbClr val="000000"/>
              </a:solidFill>
              <a:latin typeface="Levenim MT" panose="02010502060101010101" pitchFamily="2" charset="-79"/>
              <a:cs typeface="Levenim MT" panose="02010502060101010101" pitchFamily="2" charset="-79"/>
            </a:rPr>
            <a:t>" tabs. The "</a:t>
          </a:r>
          <a:r>
            <a:rPr lang="en-US" sz="1100" b="0" i="0" strike="noStrike">
              <a:solidFill>
                <a:srgbClr val="0000FF"/>
              </a:solidFill>
              <a:latin typeface="Levenim MT" panose="02010502060101010101" pitchFamily="2" charset="-79"/>
              <a:cs typeface="Levenim MT" panose="02010502060101010101" pitchFamily="2" charset="-79"/>
            </a:rPr>
            <a:t>PCA results</a:t>
          </a:r>
          <a:r>
            <a:rPr lang="en-US" sz="1100" b="0" i="0" strike="noStrike">
              <a:solidFill>
                <a:srgbClr val="000000"/>
              </a:solidFill>
              <a:latin typeface="Levenim MT" panose="02010502060101010101" pitchFamily="2" charset="-79"/>
              <a:cs typeface="Levenim MT" panose="02010502060101010101" pitchFamily="2" charset="-79"/>
            </a:rPr>
            <a:t>" tab shows the results from the PCA analysis on the rank-order data. The "</a:t>
          </a:r>
          <a:r>
            <a:rPr lang="en-US" sz="1100" b="0" i="0" strike="noStrike">
              <a:solidFill>
                <a:srgbClr val="0000FF"/>
              </a:solidFill>
              <a:latin typeface="Levenim MT" panose="02010502060101010101" pitchFamily="2" charset="-79"/>
              <a:cs typeface="Levenim MT" panose="02010502060101010101" pitchFamily="2" charset="-79"/>
            </a:rPr>
            <a:t>Scatter plot</a:t>
          </a:r>
          <a:r>
            <a:rPr lang="en-US" sz="1100" b="0" i="0" strike="noStrike">
              <a:solidFill>
                <a:srgbClr val="000000"/>
              </a:solidFill>
              <a:latin typeface="Levenim MT" panose="02010502060101010101" pitchFamily="2" charset="-79"/>
              <a:cs typeface="Levenim MT" panose="02010502060101010101" pitchFamily="2" charset="-79"/>
            </a:rPr>
            <a:t>" tabs display the scatterplots based on rank-order data.</a:t>
          </a:r>
        </a:p>
        <a:p>
          <a:pPr algn="l" rtl="1">
            <a:defRPr sz="1000"/>
          </a:pP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Data notes:</a:t>
          </a: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 In some cases, the NSF R&amp;D expenditures data were reported in</a:t>
          </a:r>
          <a:r>
            <a:rPr lang="en-US" sz="1100" b="0" i="0" strike="noStrike" baseline="0">
              <a:solidFill>
                <a:srgbClr val="000000"/>
              </a:solidFill>
              <a:latin typeface="Levenim MT" panose="02010502060101010101" pitchFamily="2" charset="-79"/>
              <a:cs typeface="Levenim MT" panose="02010502060101010101" pitchFamily="2" charset="-79"/>
            </a:rPr>
            <a:t> a way that aggregated separately accredited institutions</a:t>
          </a:r>
          <a:r>
            <a:rPr lang="en-US" sz="1100" b="0" i="0" strike="noStrike">
              <a:solidFill>
                <a:srgbClr val="000000"/>
              </a:solidFill>
              <a:latin typeface="Levenim MT" panose="02010502060101010101" pitchFamily="2" charset="-79"/>
              <a:cs typeface="Levenim MT" panose="02010502060101010101" pitchFamily="2" charset="-79"/>
            </a:rPr>
            <a:t>, when we required campus-level data for classification purposes. In these cases, we</a:t>
          </a:r>
          <a:r>
            <a:rPr lang="en-US" sz="1100" b="0" i="0" strike="noStrike" baseline="0">
              <a:solidFill>
                <a:srgbClr val="000000"/>
              </a:solidFill>
              <a:latin typeface="Levenim MT" panose="02010502060101010101" pitchFamily="2" charset="-79"/>
              <a:cs typeface="Levenim MT" panose="02010502060101010101" pitchFamily="2" charset="-79"/>
            </a:rPr>
            <a:t> first contacted the institution to ask for campus-level measures, or guidance otherwise as to how to allocate the data across research active campuses.  If a campus included 97% or more of the total, we attributed the entire amount to that campus.  Because aggregation was less common for the research expenditures data, but more common for the staffing data, we used the proportional distribution for the research expenditure data to allocate the staffing data.  </a:t>
          </a:r>
          <a:endParaRPr lang="en-US" sz="1100" b="0" i="0" strike="noStrike">
            <a:solidFill>
              <a:srgbClr val="000000"/>
            </a:solidFill>
            <a:latin typeface="Levenim MT" panose="02010502060101010101" pitchFamily="2" charset="-79"/>
            <a:cs typeface="Levenim MT" panose="02010502060101010101" pitchFamily="2" charset="-79"/>
          </a:endParaRPr>
        </a:p>
        <a:p>
          <a:pPr algn="l" rtl="1">
            <a:defRPr sz="1000"/>
          </a:pPr>
          <a:r>
            <a:rPr lang="en-US" sz="1100" b="0" i="0" strike="noStrike">
              <a:solidFill>
                <a:srgbClr val="000000"/>
              </a:solidFill>
              <a:latin typeface="Levenim MT" panose="02010502060101010101" pitchFamily="2" charset="-79"/>
              <a:cs typeface="Levenim MT" panose="02010502060101010101" pitchFamily="2" charset="-79"/>
            </a:rPr>
            <a:t>- Per-capita calculations were based on full-time instructional staff with faculty status and</a:t>
          </a:r>
          <a:r>
            <a:rPr lang="en-US" sz="1100" b="0" i="0" strike="noStrike" baseline="0">
              <a:solidFill>
                <a:srgbClr val="000000"/>
              </a:solidFill>
              <a:latin typeface="Levenim MT" panose="02010502060101010101" pitchFamily="2" charset="-79"/>
              <a:cs typeface="Levenim MT" panose="02010502060101010101" pitchFamily="2" charset="-79"/>
            </a:rPr>
            <a:t> at</a:t>
          </a:r>
          <a:r>
            <a:rPr lang="en-US" sz="1100" b="0" i="0" strike="noStrike">
              <a:solidFill>
                <a:srgbClr val="000000"/>
              </a:solidFill>
              <a:latin typeface="Levenim MT" panose="02010502060101010101" pitchFamily="2" charset="-79"/>
              <a:cs typeface="Levenim MT" panose="02010502060101010101" pitchFamily="2" charset="-79"/>
            </a:rPr>
            <a:t> the rank of assistant professor</a:t>
          </a:r>
          <a:r>
            <a:rPr lang="en-US" sz="1100" b="0" i="0" strike="noStrike" baseline="0">
              <a:solidFill>
                <a:srgbClr val="000000"/>
              </a:solidFill>
              <a:latin typeface="Levenim MT" panose="02010502060101010101" pitchFamily="2" charset="-79"/>
              <a:cs typeface="Levenim MT" panose="02010502060101010101" pitchFamily="2" charset="-79"/>
            </a:rPr>
            <a:t> or higher,</a:t>
          </a:r>
          <a:r>
            <a:rPr lang="en-US" sz="1100" b="0" i="0" strike="noStrike">
              <a:solidFill>
                <a:srgbClr val="000000"/>
              </a:solidFill>
              <a:latin typeface="Levenim MT" panose="02010502060101010101" pitchFamily="2" charset="-79"/>
              <a:cs typeface="Levenim MT" panose="02010502060101010101" pitchFamily="2" charset="-79"/>
            </a:rPr>
            <a:t> according</a:t>
          </a:r>
          <a:r>
            <a:rPr lang="en-US" sz="1100" b="0" i="0" strike="noStrike" baseline="0">
              <a:solidFill>
                <a:srgbClr val="000000"/>
              </a:solidFill>
              <a:latin typeface="Levenim MT" panose="02010502060101010101" pitchFamily="2" charset="-79"/>
              <a:cs typeface="Levenim MT" panose="02010502060101010101" pitchFamily="2" charset="-79"/>
            </a:rPr>
            <a:t> to the Fall 2017 IPEDS HR collection. Included tenured, on tenure track, and non-tenure track faculty (at the rank of assistant and higher).</a:t>
          </a:r>
          <a:endParaRPr lang="en-US" sz="1100" b="0" i="0" strike="noStrike">
            <a:solidFill>
              <a:srgbClr val="000000"/>
            </a:solidFill>
            <a:latin typeface="Levenim MT" panose="02010502060101010101" pitchFamily="2" charset="-79"/>
            <a:cs typeface="Levenim MT" panose="02010502060101010101" pitchFamily="2" charset="-79"/>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200025</xdr:colOff>
      <xdr:row>15</xdr:row>
      <xdr:rowOff>114300</xdr:rowOff>
    </xdr:to>
    <xdr:graphicFrame macro="">
      <xdr:nvGraphicFramePr>
        <xdr:cNvPr id="3567" name="Chart 12">
          <a:extLst>
            <a:ext uri="{FF2B5EF4-FFF2-40B4-BE49-F238E27FC236}">
              <a16:creationId xmlns:a16="http://schemas.microsoft.com/office/drawing/2014/main" id="{00000000-0008-0000-0200-0000EF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190500</xdr:colOff>
      <xdr:row>0</xdr:row>
      <xdr:rowOff>0</xdr:rowOff>
    </xdr:from>
    <xdr:to>
      <xdr:col>14</xdr:col>
      <xdr:colOff>466725</xdr:colOff>
      <xdr:row>15</xdr:row>
      <xdr:rowOff>104775</xdr:rowOff>
    </xdr:to>
    <xdr:graphicFrame macro="">
      <xdr:nvGraphicFramePr>
        <xdr:cNvPr id="3568" name="Chart 13">
          <a:extLst>
            <a:ext uri="{FF2B5EF4-FFF2-40B4-BE49-F238E27FC236}">
              <a16:creationId xmlns:a16="http://schemas.microsoft.com/office/drawing/2014/main" id="{00000000-0008-0000-0200-0000F0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xdr:row>
      <xdr:rowOff>123825</xdr:rowOff>
    </xdr:from>
    <xdr:to>
      <xdr:col>7</xdr:col>
      <xdr:colOff>190500</xdr:colOff>
      <xdr:row>31</xdr:row>
      <xdr:rowOff>66675</xdr:rowOff>
    </xdr:to>
    <xdr:graphicFrame macro="">
      <xdr:nvGraphicFramePr>
        <xdr:cNvPr id="3569" name="Chart 15">
          <a:extLst>
            <a:ext uri="{FF2B5EF4-FFF2-40B4-BE49-F238E27FC236}">
              <a16:creationId xmlns:a16="http://schemas.microsoft.com/office/drawing/2014/main" id="{00000000-0008-0000-0200-0000F1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34</xdr:row>
      <xdr:rowOff>0</xdr:rowOff>
    </xdr:from>
    <xdr:to>
      <xdr:col>7</xdr:col>
      <xdr:colOff>95250</xdr:colOff>
      <xdr:row>50</xdr:row>
      <xdr:rowOff>47625</xdr:rowOff>
    </xdr:to>
    <xdr:graphicFrame macro="">
      <xdr:nvGraphicFramePr>
        <xdr:cNvPr id="3570" name="Chart 16">
          <a:extLst>
            <a:ext uri="{FF2B5EF4-FFF2-40B4-BE49-F238E27FC236}">
              <a16:creationId xmlns:a16="http://schemas.microsoft.com/office/drawing/2014/main" id="{00000000-0008-0000-0200-0000F2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104775</xdr:colOff>
      <xdr:row>34</xdr:row>
      <xdr:rowOff>0</xdr:rowOff>
    </xdr:from>
    <xdr:to>
      <xdr:col>14</xdr:col>
      <xdr:colOff>180975</xdr:colOff>
      <xdr:row>50</xdr:row>
      <xdr:rowOff>57150</xdr:rowOff>
    </xdr:to>
    <xdr:graphicFrame macro="">
      <xdr:nvGraphicFramePr>
        <xdr:cNvPr id="3572" name="Chart 18">
          <a:extLst>
            <a:ext uri="{FF2B5EF4-FFF2-40B4-BE49-F238E27FC236}">
              <a16:creationId xmlns:a16="http://schemas.microsoft.com/office/drawing/2014/main" id="{00000000-0008-0000-0200-0000F4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50</xdr:row>
      <xdr:rowOff>57150</xdr:rowOff>
    </xdr:from>
    <xdr:to>
      <xdr:col>7</xdr:col>
      <xdr:colOff>95250</xdr:colOff>
      <xdr:row>66</xdr:row>
      <xdr:rowOff>152400</xdr:rowOff>
    </xdr:to>
    <xdr:graphicFrame macro="">
      <xdr:nvGraphicFramePr>
        <xdr:cNvPr id="3574" name="Chart 20">
          <a:extLst>
            <a:ext uri="{FF2B5EF4-FFF2-40B4-BE49-F238E27FC236}">
              <a16:creationId xmlns:a16="http://schemas.microsoft.com/office/drawing/2014/main" id="{00000000-0008-0000-0200-0000F6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133350</xdr:colOff>
      <xdr:row>50</xdr:row>
      <xdr:rowOff>63500</xdr:rowOff>
    </xdr:from>
    <xdr:to>
      <xdr:col>14</xdr:col>
      <xdr:colOff>215900</xdr:colOff>
      <xdr:row>66</xdr:row>
      <xdr:rowOff>152400</xdr:rowOff>
    </xdr:to>
    <xdr:graphicFrame macro="">
      <xdr:nvGraphicFramePr>
        <xdr:cNvPr id="3575" name="Chart 21">
          <a:extLst>
            <a:ext uri="{FF2B5EF4-FFF2-40B4-BE49-F238E27FC236}">
              <a16:creationId xmlns:a16="http://schemas.microsoft.com/office/drawing/2014/main" id="{00000000-0008-0000-0200-0000F7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70</xdr:row>
      <xdr:rowOff>0</xdr:rowOff>
    </xdr:from>
    <xdr:to>
      <xdr:col>7</xdr:col>
      <xdr:colOff>123825</xdr:colOff>
      <xdr:row>85</xdr:row>
      <xdr:rowOff>133350</xdr:rowOff>
    </xdr:to>
    <xdr:graphicFrame macro="">
      <xdr:nvGraphicFramePr>
        <xdr:cNvPr id="3576" name="Chart 22">
          <a:extLst>
            <a:ext uri="{FF2B5EF4-FFF2-40B4-BE49-F238E27FC236}">
              <a16:creationId xmlns:a16="http://schemas.microsoft.com/office/drawing/2014/main" id="{00000000-0008-0000-0200-0000F8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152400</xdr:colOff>
      <xdr:row>70</xdr:row>
      <xdr:rowOff>9525</xdr:rowOff>
    </xdr:from>
    <xdr:to>
      <xdr:col>14</xdr:col>
      <xdr:colOff>276225</xdr:colOff>
      <xdr:row>85</xdr:row>
      <xdr:rowOff>114300</xdr:rowOff>
    </xdr:to>
    <xdr:graphicFrame macro="">
      <xdr:nvGraphicFramePr>
        <xdr:cNvPr id="3577" name="Chart 23">
          <a:extLst>
            <a:ext uri="{FF2B5EF4-FFF2-40B4-BE49-F238E27FC236}">
              <a16:creationId xmlns:a16="http://schemas.microsoft.com/office/drawing/2014/main" id="{00000000-0008-0000-0200-0000F9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86</xdr:row>
      <xdr:rowOff>0</xdr:rowOff>
    </xdr:from>
    <xdr:to>
      <xdr:col>7</xdr:col>
      <xdr:colOff>133350</xdr:colOff>
      <xdr:row>102</xdr:row>
      <xdr:rowOff>152400</xdr:rowOff>
    </xdr:to>
    <xdr:graphicFrame macro="">
      <xdr:nvGraphicFramePr>
        <xdr:cNvPr id="3578" name="Chart 24">
          <a:extLst>
            <a:ext uri="{FF2B5EF4-FFF2-40B4-BE49-F238E27FC236}">
              <a16:creationId xmlns:a16="http://schemas.microsoft.com/office/drawing/2014/main" id="{00000000-0008-0000-0200-0000FA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13</xdr:row>
      <xdr:rowOff>47625</xdr:rowOff>
    </xdr:from>
    <xdr:to>
      <xdr:col>5</xdr:col>
      <xdr:colOff>419100</xdr:colOff>
      <xdr:row>14</xdr:row>
      <xdr:rowOff>57150</xdr:rowOff>
    </xdr:to>
    <xdr:sp macro="" textlink="">
      <xdr:nvSpPr>
        <xdr:cNvPr id="6" name="TextBox 1">
          <a:extLst>
            <a:ext uri="{FF2B5EF4-FFF2-40B4-BE49-F238E27FC236}">
              <a16:creationId xmlns:a16="http://schemas.microsoft.com/office/drawing/2014/main" id="{00000000-0008-0000-0300-000006000000}"/>
            </a:ext>
          </a:extLst>
        </xdr:cNvPr>
        <xdr:cNvSpPr txBox="1"/>
      </xdr:nvSpPr>
      <xdr:spPr>
        <a:xfrm>
          <a:off x="5838825" y="3390900"/>
          <a:ext cx="333375" cy="1714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a:t>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28</xdr:row>
      <xdr:rowOff>0</xdr:rowOff>
    </xdr:from>
    <xdr:to>
      <xdr:col>12</xdr:col>
      <xdr:colOff>209550</xdr:colOff>
      <xdr:row>44</xdr:row>
      <xdr:rowOff>9525</xdr:rowOff>
    </xdr:to>
    <xdr:sp macro="" textlink="">
      <xdr:nvSpPr>
        <xdr:cNvPr id="2060" name="Text Box 12">
          <a:extLst>
            <a:ext uri="{FF2B5EF4-FFF2-40B4-BE49-F238E27FC236}">
              <a16:creationId xmlns:a16="http://schemas.microsoft.com/office/drawing/2014/main" id="{00000000-0008-0000-0400-00000C080000}"/>
            </a:ext>
          </a:extLst>
        </xdr:cNvPr>
        <xdr:cNvSpPr txBox="1">
          <a:spLocks noChangeArrowheads="1"/>
        </xdr:cNvSpPr>
      </xdr:nvSpPr>
      <xdr:spPr bwMode="auto">
        <a:xfrm>
          <a:off x="28574" y="5143500"/>
          <a:ext cx="7181851" cy="2600325"/>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b="1">
              <a:latin typeface="+mn-lt"/>
              <a:ea typeface="+mn-ea"/>
              <a:cs typeface="+mn-cs"/>
            </a:rPr>
            <a:t>Legend:</a:t>
          </a:r>
          <a:endParaRPr lang="en-US" sz="1100">
            <a:solidFill>
              <a:schemeClr val="tx2">
                <a:lumMod val="75000"/>
              </a:schemeClr>
            </a:solidFill>
            <a:latin typeface="+mn-lt"/>
            <a:ea typeface="+mn-ea"/>
            <a:cs typeface="+mn-cs"/>
          </a:endParaRPr>
        </a:p>
        <a:p>
          <a:r>
            <a:rPr lang="en-US" sz="1100" b="1">
              <a:solidFill>
                <a:schemeClr val="tx2">
                  <a:lumMod val="75000"/>
                </a:schemeClr>
              </a:solidFill>
              <a:latin typeface="+mn-lt"/>
              <a:ea typeface="+mn-ea"/>
              <a:cs typeface="+mn-cs"/>
            </a:rPr>
            <a:t>Blue: </a:t>
          </a:r>
          <a:r>
            <a:rPr lang="en-US" sz="1100" b="1" u="sng">
              <a:solidFill>
                <a:schemeClr val="tx2">
                  <a:lumMod val="75000"/>
                </a:schemeClr>
              </a:solidFill>
              <a:latin typeface="+mn-lt"/>
              <a:ea typeface="+mn-ea"/>
              <a:cs typeface="+mn-cs"/>
            </a:rPr>
            <a:t>R1: Doctoral Universities - Very</a:t>
          </a:r>
          <a:r>
            <a:rPr lang="en-US" sz="1100" b="1" u="sng" baseline="0">
              <a:solidFill>
                <a:schemeClr val="tx2">
                  <a:lumMod val="75000"/>
                </a:schemeClr>
              </a:solidFill>
              <a:latin typeface="+mn-lt"/>
              <a:ea typeface="+mn-ea"/>
              <a:cs typeface="+mn-cs"/>
            </a:rPr>
            <a:t> High</a:t>
          </a:r>
          <a:r>
            <a:rPr lang="en-US" sz="1100" b="1" u="sng">
              <a:solidFill>
                <a:schemeClr val="tx2">
                  <a:lumMod val="75000"/>
                </a:schemeClr>
              </a:solidFill>
              <a:latin typeface="+mn-lt"/>
              <a:ea typeface="+mn-ea"/>
              <a:cs typeface="+mn-cs"/>
            </a:rPr>
            <a:t> Research Activity</a:t>
          </a:r>
          <a:endParaRPr lang="en-US" sz="1100" b="1">
            <a:solidFill>
              <a:schemeClr val="tx2">
                <a:lumMod val="75000"/>
              </a:schemeClr>
            </a:solidFill>
            <a:latin typeface="+mn-lt"/>
            <a:ea typeface="+mn-ea"/>
            <a:cs typeface="+mn-cs"/>
          </a:endParaRPr>
        </a:p>
        <a:p>
          <a:r>
            <a:rPr lang="en-US" sz="1100" b="1">
              <a:solidFill>
                <a:srgbClr val="00B050"/>
              </a:solidFill>
              <a:latin typeface="+mn-lt"/>
              <a:ea typeface="+mn-ea"/>
              <a:cs typeface="+mn-cs"/>
            </a:rPr>
            <a:t>Green: </a:t>
          </a:r>
          <a:r>
            <a:rPr lang="en-US" sz="1100" b="1" u="sng">
              <a:solidFill>
                <a:srgbClr val="00B050"/>
              </a:solidFill>
              <a:latin typeface="+mn-lt"/>
              <a:ea typeface="+mn-ea"/>
              <a:cs typeface="+mn-cs"/>
            </a:rPr>
            <a:t>R2: Doctoral</a:t>
          </a:r>
          <a:r>
            <a:rPr lang="en-US" sz="1100" b="1" u="sng" baseline="0">
              <a:solidFill>
                <a:srgbClr val="00B050"/>
              </a:solidFill>
              <a:latin typeface="+mn-lt"/>
              <a:ea typeface="+mn-ea"/>
              <a:cs typeface="+mn-cs"/>
            </a:rPr>
            <a:t> Universities - High Research Activity</a:t>
          </a:r>
          <a:endParaRPr lang="en-US" sz="1100" b="1">
            <a:solidFill>
              <a:srgbClr val="00B050"/>
            </a:solidFill>
            <a:latin typeface="+mn-lt"/>
            <a:ea typeface="+mn-ea"/>
            <a:cs typeface="+mn-cs"/>
          </a:endParaRPr>
        </a:p>
        <a:p>
          <a:endParaRPr lang="en-US" sz="1100" b="1">
            <a:latin typeface="+mn-lt"/>
            <a:ea typeface="+mn-ea"/>
            <a:cs typeface="+mn-cs"/>
          </a:endParaRPr>
        </a:p>
        <a:p>
          <a:r>
            <a:rPr lang="en-US" sz="1100" b="1">
              <a:latin typeface="+mn-lt"/>
              <a:ea typeface="+mn-ea"/>
              <a:cs typeface="+mn-cs"/>
            </a:rPr>
            <a:t>Notes:</a:t>
          </a:r>
          <a:endParaRPr lang="en-US" sz="1100">
            <a:latin typeface="+mn-lt"/>
            <a:ea typeface="+mn-ea"/>
            <a:cs typeface="+mn-cs"/>
          </a:endParaRPr>
        </a:p>
        <a:p>
          <a:r>
            <a:rPr lang="en-US" sz="1100">
              <a:latin typeface="+mn-lt"/>
              <a:ea typeface="+mn-ea"/>
              <a:cs typeface="+mn-cs"/>
            </a:rPr>
            <a:t>-Points represent institutions.</a:t>
          </a:r>
        </a:p>
        <a:p>
          <a:r>
            <a:rPr lang="en-US" sz="1100">
              <a:latin typeface="+mn-lt"/>
              <a:ea typeface="+mn-ea"/>
              <a:cs typeface="+mn-cs"/>
            </a:rPr>
            <a:t>-Units represent standard scores.</a:t>
          </a:r>
        </a:p>
        <a:p>
          <a:r>
            <a:rPr lang="en-US" sz="1100">
              <a:latin typeface="+mn-lt"/>
              <a:ea typeface="+mn-ea"/>
              <a:cs typeface="+mn-cs"/>
            </a:rPr>
            <a:t>-X-axis</a:t>
          </a:r>
          <a:r>
            <a:rPr lang="en-US" sz="1100" baseline="0">
              <a:latin typeface="+mn-lt"/>
              <a:ea typeface="+mn-ea"/>
              <a:cs typeface="+mn-cs"/>
            </a:rPr>
            <a:t> represents aggregate research index; Y-axis represents the per capita research index.</a:t>
          </a:r>
          <a:endParaRPr lang="en-US" sz="1100">
            <a:latin typeface="+mn-lt"/>
            <a:ea typeface="+mn-ea"/>
            <a:cs typeface="+mn-cs"/>
          </a:endParaRPr>
        </a:p>
        <a:p>
          <a:r>
            <a:rPr lang="en-US" sz="1100">
              <a:latin typeface="+mn-lt"/>
              <a:ea typeface="+mn-ea"/>
              <a:cs typeface="+mn-cs"/>
            </a:rPr>
            <a:t>-Doctoral Universities that are not included in the NSF data collections are not represented and all placed in the Doctoral/Professional</a:t>
          </a:r>
          <a:r>
            <a:rPr lang="en-US" sz="1100" baseline="0">
              <a:latin typeface="+mn-lt"/>
              <a:ea typeface="+mn-ea"/>
              <a:cs typeface="+mn-cs"/>
            </a:rPr>
            <a:t> Universities category</a:t>
          </a:r>
          <a:endParaRPr lang="en-US" sz="1100">
            <a:latin typeface="+mn-lt"/>
            <a:ea typeface="+mn-ea"/>
            <a:cs typeface="+mn-cs"/>
          </a:endParaRPr>
        </a:p>
        <a:p>
          <a:r>
            <a:rPr lang="en-US" sz="1100">
              <a:latin typeface="+mn-lt"/>
              <a:ea typeface="+mn-ea"/>
              <a:cs typeface="+mn-cs"/>
            </a:rPr>
            <a:t>-To reduce the influence of outliers, we converted the raw data to rank scores. This had the effect of compressing differences at the high end of the distributions while increasing differences at the low end, where a large number of institutions were clustered. </a:t>
          </a:r>
        </a:p>
        <a:p>
          <a:pPr algn="l" rtl="1">
            <a:defRPr sz="1000"/>
          </a:pPr>
          <a:endParaRPr lang="en-US" sz="900" b="0" i="0" strike="noStrike">
            <a:solidFill>
              <a:srgbClr val="000000"/>
            </a:solidFill>
            <a:latin typeface="Arial"/>
            <a:cs typeface="Arial"/>
          </a:endParaRPr>
        </a:p>
      </xdr:txBody>
    </xdr:sp>
    <xdr:clientData/>
  </xdr:twoCellAnchor>
  <xdr:twoCellAnchor editAs="oneCell">
    <xdr:from>
      <xdr:col>0</xdr:col>
      <xdr:colOff>0</xdr:colOff>
      <xdr:row>1</xdr:row>
      <xdr:rowOff>0</xdr:rowOff>
    </xdr:from>
    <xdr:to>
      <xdr:col>13</xdr:col>
      <xdr:colOff>191065</xdr:colOff>
      <xdr:row>28</xdr:row>
      <xdr:rowOff>9525</xdr:rowOff>
    </xdr:to>
    <xdr:pic>
      <xdr:nvPicPr>
        <xdr:cNvPr id="3" name="Picture 2">
          <a:extLst>
            <a:ext uri="{FF2B5EF4-FFF2-40B4-BE49-F238E27FC236}">
              <a16:creationId xmlns:a16="http://schemas.microsoft.com/office/drawing/2014/main" id="{129FF0DD-C99B-4494-8B01-E09311C1DE9A}"/>
            </a:ext>
          </a:extLst>
        </xdr:cNvPr>
        <xdr:cNvPicPr>
          <a:picLocks noChangeAspect="1"/>
        </xdr:cNvPicPr>
      </xdr:nvPicPr>
      <xdr:blipFill>
        <a:blip xmlns:r="http://schemas.openxmlformats.org/officeDocument/2006/relationships" r:embed="rId1"/>
        <a:stretch>
          <a:fillRect/>
        </a:stretch>
      </xdr:blipFill>
      <xdr:spPr>
        <a:xfrm>
          <a:off x="0" y="228600"/>
          <a:ext cx="7801540" cy="4924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J23"/>
  <sheetViews>
    <sheetView tabSelected="1" workbookViewId="0">
      <selection activeCell="K1" sqref="K1"/>
    </sheetView>
  </sheetViews>
  <sheetFormatPr defaultRowHeight="12.5" x14ac:dyDescent="0.25"/>
  <cols>
    <col min="9" max="9" width="16.54296875" customWidth="1"/>
  </cols>
  <sheetData>
    <row r="23" spans="10:10" x14ac:dyDescent="0.25">
      <c r="J23" t="s">
        <v>0</v>
      </c>
    </row>
  </sheetData>
  <phoneticPr fontId="2" type="noConversion"/>
  <pageMargins left="0.75" right="0.75" top="1" bottom="1" header="0.5" footer="0.5"/>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workbookViewId="0">
      <selection activeCell="F6" sqref="F6"/>
    </sheetView>
  </sheetViews>
  <sheetFormatPr defaultColWidth="9.1796875" defaultRowHeight="11.5" x14ac:dyDescent="0.25"/>
  <cols>
    <col min="1" max="1" width="26" style="1" customWidth="1"/>
    <col min="2" max="2" width="13.453125" style="2" customWidth="1"/>
    <col min="3" max="3" width="11" style="2" customWidth="1"/>
    <col min="4" max="4" width="11.26953125" style="2" customWidth="1"/>
    <col min="5" max="5" width="10.7265625" style="3" customWidth="1"/>
    <col min="6" max="8" width="12" style="3" customWidth="1"/>
    <col min="9" max="9" width="10.7265625" style="3" customWidth="1"/>
    <col min="10" max="10" width="10.7265625" style="2" customWidth="1"/>
    <col min="11" max="16384" width="9.1796875" style="2"/>
  </cols>
  <sheetData>
    <row r="1" spans="1:10" ht="46.5" thickBot="1" x14ac:dyDescent="0.3">
      <c r="A1" s="5" t="s">
        <v>1</v>
      </c>
      <c r="B1" s="6" t="s">
        <v>0</v>
      </c>
      <c r="C1" s="7" t="s">
        <v>2</v>
      </c>
      <c r="D1" s="7" t="s">
        <v>3</v>
      </c>
      <c r="E1" s="7" t="s">
        <v>4</v>
      </c>
      <c r="F1" s="7" t="s">
        <v>6</v>
      </c>
      <c r="G1" s="7" t="s">
        <v>5</v>
      </c>
      <c r="H1" s="7" t="s">
        <v>7</v>
      </c>
      <c r="I1" s="7" t="s">
        <v>8</v>
      </c>
      <c r="J1" s="1"/>
    </row>
    <row r="2" spans="1:10" ht="15" customHeight="1" x14ac:dyDescent="0.25">
      <c r="A2" s="73" t="s">
        <v>49</v>
      </c>
      <c r="B2" s="32" t="s">
        <v>9</v>
      </c>
      <c r="C2" s="32">
        <v>146</v>
      </c>
      <c r="D2" s="32">
        <v>146</v>
      </c>
      <c r="E2" s="32">
        <v>146</v>
      </c>
      <c r="F2" s="32">
        <v>146</v>
      </c>
      <c r="G2" s="32">
        <v>146</v>
      </c>
      <c r="H2" s="32">
        <v>146</v>
      </c>
      <c r="I2" s="32">
        <v>146</v>
      </c>
    </row>
    <row r="3" spans="1:10" ht="15" customHeight="1" x14ac:dyDescent="0.25">
      <c r="A3" s="70"/>
      <c r="B3" s="33" t="s">
        <v>10</v>
      </c>
      <c r="C3" s="34">
        <v>22612</v>
      </c>
      <c r="D3" s="34">
        <v>940</v>
      </c>
      <c r="E3" s="34">
        <v>6</v>
      </c>
      <c r="F3" s="34">
        <v>0</v>
      </c>
      <c r="G3" s="34">
        <v>0</v>
      </c>
      <c r="H3" s="34">
        <v>19</v>
      </c>
      <c r="I3" s="34">
        <v>0</v>
      </c>
    </row>
    <row r="4" spans="1:10" ht="15" customHeight="1" x14ac:dyDescent="0.25">
      <c r="A4" s="70"/>
      <c r="B4" s="33" t="s">
        <v>11</v>
      </c>
      <c r="C4" s="34">
        <v>3104669</v>
      </c>
      <c r="D4" s="34">
        <v>146396</v>
      </c>
      <c r="E4" s="34">
        <v>7147</v>
      </c>
      <c r="F4" s="34">
        <v>96</v>
      </c>
      <c r="G4" s="34">
        <v>174</v>
      </c>
      <c r="H4" s="34">
        <v>635</v>
      </c>
      <c r="I4" s="34">
        <v>370</v>
      </c>
    </row>
    <row r="5" spans="1:10" ht="15" customHeight="1" x14ac:dyDescent="0.25">
      <c r="A5" s="70"/>
      <c r="B5" s="33" t="s">
        <v>12</v>
      </c>
      <c r="C5" s="34">
        <v>439807.39041095891</v>
      </c>
      <c r="D5" s="34">
        <v>28584.287671232876</v>
      </c>
      <c r="E5" s="34">
        <v>561.34931506849318</v>
      </c>
      <c r="F5" s="34">
        <v>32.294520547945204</v>
      </c>
      <c r="G5" s="34">
        <v>39.363013698630134</v>
      </c>
      <c r="H5" s="34">
        <v>193.54109589041096</v>
      </c>
      <c r="I5" s="34">
        <v>75.726027397260268</v>
      </c>
    </row>
    <row r="6" spans="1:10" ht="15" customHeight="1" x14ac:dyDescent="0.25">
      <c r="A6" s="74"/>
      <c r="B6" s="35" t="s">
        <v>13</v>
      </c>
      <c r="C6" s="36">
        <v>273789</v>
      </c>
      <c r="D6" s="36">
        <v>21823.5</v>
      </c>
      <c r="E6" s="36">
        <v>317</v>
      </c>
      <c r="F6" s="36">
        <v>28</v>
      </c>
      <c r="G6" s="36">
        <v>32</v>
      </c>
      <c r="H6" s="36">
        <v>157.5</v>
      </c>
      <c r="I6" s="36">
        <v>60</v>
      </c>
    </row>
    <row r="7" spans="1:10" ht="15" customHeight="1" x14ac:dyDescent="0.25">
      <c r="A7" s="69" t="s">
        <v>50</v>
      </c>
      <c r="B7" s="33" t="s">
        <v>51</v>
      </c>
      <c r="C7" s="37">
        <v>131</v>
      </c>
      <c r="D7" s="37">
        <v>131</v>
      </c>
      <c r="E7" s="37">
        <v>131</v>
      </c>
      <c r="F7" s="37">
        <v>131</v>
      </c>
      <c r="G7" s="37">
        <v>131</v>
      </c>
      <c r="H7" s="37">
        <v>131</v>
      </c>
      <c r="I7" s="37">
        <v>131</v>
      </c>
    </row>
    <row r="8" spans="1:10" ht="15" customHeight="1" x14ac:dyDescent="0.25">
      <c r="A8" s="70"/>
      <c r="B8" s="33" t="s">
        <v>10</v>
      </c>
      <c r="C8" s="33">
        <v>539</v>
      </c>
      <c r="D8" s="33">
        <v>0</v>
      </c>
      <c r="E8" s="33">
        <v>0</v>
      </c>
      <c r="F8" s="33">
        <v>0</v>
      </c>
      <c r="G8" s="33">
        <v>0</v>
      </c>
      <c r="H8" s="33">
        <v>0</v>
      </c>
      <c r="I8" s="33">
        <v>0</v>
      </c>
    </row>
    <row r="9" spans="1:10" ht="15" customHeight="1" x14ac:dyDescent="0.25">
      <c r="A9" s="70"/>
      <c r="B9" s="33" t="s">
        <v>11</v>
      </c>
      <c r="C9" s="38">
        <v>460692</v>
      </c>
      <c r="D9" s="38">
        <v>34334</v>
      </c>
      <c r="E9" s="38">
        <v>168</v>
      </c>
      <c r="F9" s="38">
        <v>50</v>
      </c>
      <c r="G9" s="38">
        <v>46</v>
      </c>
      <c r="H9" s="38">
        <v>119</v>
      </c>
      <c r="I9" s="38">
        <v>491</v>
      </c>
    </row>
    <row r="10" spans="1:10" ht="15" customHeight="1" x14ac:dyDescent="0.25">
      <c r="A10" s="70"/>
      <c r="B10" s="33" t="s">
        <v>12</v>
      </c>
      <c r="C10" s="34">
        <v>37725.412213740456</v>
      </c>
      <c r="D10" s="34">
        <v>4445.5038167938928</v>
      </c>
      <c r="E10" s="34">
        <v>25.167938931297709</v>
      </c>
      <c r="F10" s="34">
        <v>5.221374045801527</v>
      </c>
      <c r="G10" s="34">
        <v>4.2442748091603058</v>
      </c>
      <c r="H10" s="34">
        <v>24.068702290076335</v>
      </c>
      <c r="I10" s="34">
        <v>37.015267175572518</v>
      </c>
    </row>
    <row r="11" spans="1:10" ht="15" customHeight="1" x14ac:dyDescent="0.25">
      <c r="A11" s="74"/>
      <c r="B11" s="35" t="s">
        <v>13</v>
      </c>
      <c r="C11" s="39">
        <v>22170</v>
      </c>
      <c r="D11" s="39">
        <v>2658</v>
      </c>
      <c r="E11" s="39">
        <v>16</v>
      </c>
      <c r="F11" s="39">
        <v>2</v>
      </c>
      <c r="G11" s="39">
        <v>0</v>
      </c>
      <c r="H11" s="39">
        <v>17</v>
      </c>
      <c r="I11" s="39">
        <v>24</v>
      </c>
    </row>
    <row r="12" spans="1:10" ht="15" customHeight="1" x14ac:dyDescent="0.25">
      <c r="A12" s="69" t="s">
        <v>14</v>
      </c>
      <c r="B12" s="33" t="s">
        <v>51</v>
      </c>
      <c r="C12" s="37">
        <v>277</v>
      </c>
      <c r="D12" s="37">
        <v>277</v>
      </c>
      <c r="E12" s="37">
        <v>277</v>
      </c>
      <c r="F12" s="37">
        <v>277</v>
      </c>
      <c r="G12" s="37">
        <v>277</v>
      </c>
      <c r="H12" s="37">
        <v>277</v>
      </c>
      <c r="I12" s="37">
        <v>277</v>
      </c>
    </row>
    <row r="13" spans="1:10" ht="15" customHeight="1" x14ac:dyDescent="0.25">
      <c r="A13" s="70"/>
      <c r="B13" s="33" t="s">
        <v>10</v>
      </c>
      <c r="C13" s="33">
        <v>539</v>
      </c>
      <c r="D13" s="33">
        <v>0</v>
      </c>
      <c r="E13" s="33">
        <v>0</v>
      </c>
      <c r="F13" s="33">
        <v>0</v>
      </c>
      <c r="G13" s="33">
        <v>0</v>
      </c>
      <c r="H13" s="33">
        <v>0</v>
      </c>
      <c r="I13" s="33">
        <v>0</v>
      </c>
    </row>
    <row r="14" spans="1:10" ht="15" customHeight="1" x14ac:dyDescent="0.25">
      <c r="A14" s="70"/>
      <c r="B14" s="33" t="s">
        <v>11</v>
      </c>
      <c r="C14" s="34">
        <v>3104669</v>
      </c>
      <c r="D14" s="34">
        <v>146396</v>
      </c>
      <c r="E14" s="34">
        <v>7147</v>
      </c>
      <c r="F14" s="34">
        <v>96</v>
      </c>
      <c r="G14" s="34">
        <v>174</v>
      </c>
      <c r="H14" s="34">
        <v>635</v>
      </c>
      <c r="I14" s="34">
        <v>491</v>
      </c>
    </row>
    <row r="15" spans="1:10" ht="15" customHeight="1" x14ac:dyDescent="0.25">
      <c r="A15" s="70"/>
      <c r="B15" s="33" t="s">
        <v>12</v>
      </c>
      <c r="C15" s="51">
        <v>249653.09747292419</v>
      </c>
      <c r="D15" s="51">
        <v>17168.472924187725</v>
      </c>
      <c r="E15" s="51">
        <v>307.77617328519858</v>
      </c>
      <c r="F15" s="51">
        <v>19.490974729241877</v>
      </c>
      <c r="G15" s="51">
        <v>22.754512635379061</v>
      </c>
      <c r="H15" s="51">
        <v>113.39350180505416</v>
      </c>
      <c r="I15" s="51">
        <v>57.418772563176894</v>
      </c>
    </row>
    <row r="16" spans="1:10" ht="15" customHeight="1" thickBot="1" x14ac:dyDescent="0.3">
      <c r="A16" s="71"/>
      <c r="B16" s="52" t="s">
        <v>13</v>
      </c>
      <c r="C16" s="53">
        <v>91606</v>
      </c>
      <c r="D16" s="53">
        <v>8387</v>
      </c>
      <c r="E16" s="53">
        <v>79</v>
      </c>
      <c r="F16" s="53">
        <v>11</v>
      </c>
      <c r="G16" s="53">
        <v>9</v>
      </c>
      <c r="H16" s="53">
        <v>59</v>
      </c>
      <c r="I16" s="53">
        <v>40</v>
      </c>
    </row>
    <row r="17" spans="1:9" ht="15" customHeight="1" thickTop="1" x14ac:dyDescent="0.25">
      <c r="A17" s="70" t="s">
        <v>15</v>
      </c>
      <c r="B17" s="33" t="s">
        <v>16</v>
      </c>
      <c r="C17" s="41">
        <v>0.73448216730066829</v>
      </c>
      <c r="D17" s="41">
        <v>0.71379357547769517</v>
      </c>
      <c r="E17" s="41">
        <v>0.60640386968547111</v>
      </c>
      <c r="F17" s="41">
        <v>0.8361819646500549</v>
      </c>
      <c r="G17" s="41">
        <v>0.7619038504229968</v>
      </c>
      <c r="H17" s="41">
        <v>0.81712659621019934</v>
      </c>
      <c r="I17" s="41">
        <v>0.50390924011241023</v>
      </c>
    </row>
    <row r="18" spans="1:9" ht="15" customHeight="1" x14ac:dyDescent="0.25">
      <c r="A18" s="70"/>
      <c r="B18" s="33" t="s">
        <v>17</v>
      </c>
      <c r="C18" s="41">
        <v>0.61347997187046399</v>
      </c>
      <c r="D18" s="41">
        <v>0.60795509220274735</v>
      </c>
      <c r="E18" s="41">
        <v>0.54480536514635469</v>
      </c>
      <c r="F18" s="41">
        <v>0.55863668469726924</v>
      </c>
      <c r="G18" s="41">
        <v>0.51498508523172859</v>
      </c>
      <c r="H18" s="41">
        <v>0.67824009082706982</v>
      </c>
      <c r="I18" s="41">
        <v>0.18412874793437958</v>
      </c>
    </row>
    <row r="19" spans="1:9" ht="15" customHeight="1" thickBot="1" x14ac:dyDescent="0.3">
      <c r="A19" s="72"/>
      <c r="B19" s="42" t="s">
        <v>18</v>
      </c>
      <c r="C19" s="43">
        <v>0.73370888902462672</v>
      </c>
      <c r="D19" s="43">
        <v>0.71412467393883305</v>
      </c>
      <c r="E19" s="43">
        <v>0.61190339596000931</v>
      </c>
      <c r="F19" s="43">
        <v>0.80777473711694203</v>
      </c>
      <c r="G19" s="43">
        <v>0.73783517200633875</v>
      </c>
      <c r="H19" s="43">
        <v>0.81516144440247873</v>
      </c>
      <c r="I19" s="43">
        <v>0.45775813021184886</v>
      </c>
    </row>
    <row r="20" spans="1:9" ht="12" thickTop="1" x14ac:dyDescent="0.25">
      <c r="A20" s="4"/>
      <c r="B20" s="3"/>
      <c r="C20" s="3"/>
      <c r="D20" s="3"/>
    </row>
    <row r="21" spans="1:9" x14ac:dyDescent="0.25">
      <c r="A21" s="8" t="s">
        <v>19</v>
      </c>
      <c r="B21" s="3"/>
      <c r="C21" s="3"/>
      <c r="D21" s="3"/>
    </row>
    <row r="22" spans="1:9" x14ac:dyDescent="0.25">
      <c r="A22" s="8" t="s">
        <v>53</v>
      </c>
      <c r="B22" s="3"/>
      <c r="C22" s="3"/>
      <c r="D22" s="3"/>
    </row>
    <row r="23" spans="1:9" x14ac:dyDescent="0.25">
      <c r="A23" s="4"/>
      <c r="B23" s="3"/>
      <c r="C23" s="3"/>
      <c r="D23" s="3"/>
    </row>
    <row r="24" spans="1:9" ht="58" thickBot="1" x14ac:dyDescent="0.3">
      <c r="A24" s="5" t="s">
        <v>1</v>
      </c>
      <c r="B24" s="6" t="s">
        <v>0</v>
      </c>
      <c r="C24" s="7" t="s">
        <v>20</v>
      </c>
      <c r="D24" s="7" t="s">
        <v>21</v>
      </c>
      <c r="E24" s="7" t="s">
        <v>22</v>
      </c>
      <c r="F24" s="7" t="s">
        <v>23</v>
      </c>
      <c r="G24" s="56" t="s">
        <v>24</v>
      </c>
      <c r="I24" s="2"/>
    </row>
    <row r="25" spans="1:9" ht="15" customHeight="1" x14ac:dyDescent="0.25">
      <c r="A25" s="73" t="s">
        <v>49</v>
      </c>
      <c r="B25" s="33" t="s">
        <v>9</v>
      </c>
      <c r="C25" s="44">
        <v>146</v>
      </c>
      <c r="D25" s="44">
        <v>146</v>
      </c>
      <c r="E25" s="44">
        <v>146</v>
      </c>
      <c r="F25" s="57">
        <v>146</v>
      </c>
      <c r="G25" s="44">
        <v>146</v>
      </c>
      <c r="I25" s="2"/>
    </row>
    <row r="26" spans="1:9" ht="15" customHeight="1" x14ac:dyDescent="0.25">
      <c r="A26" s="70"/>
      <c r="B26" s="40" t="s">
        <v>10</v>
      </c>
      <c r="C26" s="45">
        <v>37.366348448687354</v>
      </c>
      <c r="D26" s="45">
        <v>0.6686831084225221</v>
      </c>
      <c r="E26" s="45">
        <v>2.5220680958385876E-2</v>
      </c>
      <c r="F26" s="58">
        <v>218</v>
      </c>
      <c r="G26" s="46">
        <v>-0.14692848704620176</v>
      </c>
      <c r="I26" s="2"/>
    </row>
    <row r="27" spans="1:9" ht="15" customHeight="1" x14ac:dyDescent="0.25">
      <c r="A27" s="70"/>
      <c r="B27" s="40" t="s">
        <v>11</v>
      </c>
      <c r="C27" s="45">
        <v>1350.6354838709678</v>
      </c>
      <c r="D27" s="45">
        <v>99.851612903225814</v>
      </c>
      <c r="E27" s="45">
        <v>4.3927473878303624</v>
      </c>
      <c r="F27" s="58">
        <v>5280</v>
      </c>
      <c r="G27" s="46">
        <v>1.9631906299564414</v>
      </c>
      <c r="I27" s="2"/>
    </row>
    <row r="28" spans="1:9" ht="15" customHeight="1" x14ac:dyDescent="0.25">
      <c r="A28" s="70"/>
      <c r="B28" s="40" t="s">
        <v>12</v>
      </c>
      <c r="C28" s="45">
        <v>290.27647659769184</v>
      </c>
      <c r="D28" s="45">
        <v>22.99442307365533</v>
      </c>
      <c r="E28" s="45">
        <v>0.38365925616690044</v>
      </c>
      <c r="F28" s="58">
        <v>1472.9520547945206</v>
      </c>
      <c r="G28" s="46">
        <v>0.82158247254202943</v>
      </c>
      <c r="I28" s="2"/>
    </row>
    <row r="29" spans="1:9" ht="15" customHeight="1" x14ac:dyDescent="0.25">
      <c r="A29" s="74"/>
      <c r="B29" s="35" t="s">
        <v>13</v>
      </c>
      <c r="C29" s="50">
        <v>252.34714193561814</v>
      </c>
      <c r="D29" s="50">
        <v>18.637997889403159</v>
      </c>
      <c r="E29" s="50">
        <v>0.2579066146664804</v>
      </c>
      <c r="F29" s="59">
        <v>1173</v>
      </c>
      <c r="G29" s="47">
        <v>0.78113051824108048</v>
      </c>
      <c r="I29" s="2"/>
    </row>
    <row r="30" spans="1:9" ht="15" customHeight="1" x14ac:dyDescent="0.25">
      <c r="A30" s="69" t="s">
        <v>50</v>
      </c>
      <c r="B30" s="33" t="s">
        <v>51</v>
      </c>
      <c r="C30" s="44">
        <v>131</v>
      </c>
      <c r="D30" s="44">
        <v>131</v>
      </c>
      <c r="E30" s="44">
        <v>131</v>
      </c>
      <c r="F30" s="57">
        <v>131</v>
      </c>
      <c r="G30" s="44">
        <v>131</v>
      </c>
      <c r="I30" s="2"/>
    </row>
    <row r="31" spans="1:9" ht="15" customHeight="1" x14ac:dyDescent="0.25">
      <c r="A31" s="70"/>
      <c r="B31" s="40" t="s">
        <v>10</v>
      </c>
      <c r="C31" s="45">
        <v>1.566860465116279</v>
      </c>
      <c r="D31" s="45">
        <v>0</v>
      </c>
      <c r="E31" s="45">
        <v>0</v>
      </c>
      <c r="F31" s="58">
        <v>93</v>
      </c>
      <c r="G31" s="46">
        <v>-1.6369910459670642</v>
      </c>
      <c r="I31" s="2"/>
    </row>
    <row r="32" spans="1:9" ht="15" customHeight="1" x14ac:dyDescent="0.25">
      <c r="A32" s="70"/>
      <c r="B32" s="40" t="s">
        <v>11</v>
      </c>
      <c r="C32" s="45">
        <v>582.80620155038764</v>
      </c>
      <c r="D32" s="45">
        <v>67.853754940711468</v>
      </c>
      <c r="E32" s="45">
        <v>0.36769759450171824</v>
      </c>
      <c r="F32" s="58">
        <v>2310</v>
      </c>
      <c r="G32" s="46">
        <v>-0.15914651592395879</v>
      </c>
      <c r="I32" s="2"/>
    </row>
    <row r="33" spans="1:9" ht="15" customHeight="1" x14ac:dyDescent="0.25">
      <c r="A33" s="70"/>
      <c r="B33" s="40" t="s">
        <v>12</v>
      </c>
      <c r="C33" s="45">
        <v>75.426736142903323</v>
      </c>
      <c r="D33" s="45">
        <v>8.7341360645596531</v>
      </c>
      <c r="E33" s="45">
        <v>5.4740817279144746E-2</v>
      </c>
      <c r="F33" s="58">
        <v>532.46564885496184</v>
      </c>
      <c r="G33" s="46">
        <v>-0.91565680145905815</v>
      </c>
      <c r="I33" s="2"/>
    </row>
    <row r="34" spans="1:9" ht="15" customHeight="1" x14ac:dyDescent="0.25">
      <c r="A34" s="74"/>
      <c r="B34" s="35" t="s">
        <v>13</v>
      </c>
      <c r="C34" s="50">
        <v>53.029342723004696</v>
      </c>
      <c r="D34" s="50">
        <v>4.545045045045045</v>
      </c>
      <c r="E34" s="50">
        <v>2.8571428571428571E-2</v>
      </c>
      <c r="F34" s="59">
        <v>506</v>
      </c>
      <c r="G34" s="47">
        <v>-0.91289504561818335</v>
      </c>
      <c r="I34" s="2"/>
    </row>
    <row r="35" spans="1:9" ht="15" customHeight="1" x14ac:dyDescent="0.25">
      <c r="A35" s="69" t="s">
        <v>14</v>
      </c>
      <c r="B35" s="33" t="s">
        <v>51</v>
      </c>
      <c r="C35" s="60">
        <v>277</v>
      </c>
      <c r="D35" s="60">
        <v>277</v>
      </c>
      <c r="E35" s="60">
        <v>277</v>
      </c>
      <c r="F35" s="60">
        <v>277</v>
      </c>
      <c r="G35" s="60">
        <v>277</v>
      </c>
      <c r="I35" s="2"/>
    </row>
    <row r="36" spans="1:9" ht="15" customHeight="1" x14ac:dyDescent="0.25">
      <c r="A36" s="70"/>
      <c r="B36" s="33" t="s">
        <v>10</v>
      </c>
      <c r="C36" s="61">
        <v>1.566860465116279</v>
      </c>
      <c r="D36" s="61">
        <v>0</v>
      </c>
      <c r="E36" s="61">
        <v>0</v>
      </c>
      <c r="F36" s="62">
        <v>93</v>
      </c>
      <c r="G36" s="54">
        <v>-1.6369910459670642</v>
      </c>
      <c r="I36" s="63"/>
    </row>
    <row r="37" spans="1:9" ht="15" customHeight="1" x14ac:dyDescent="0.25">
      <c r="A37" s="70"/>
      <c r="B37" s="33" t="s">
        <v>11</v>
      </c>
      <c r="C37" s="61">
        <v>1350.6354838709678</v>
      </c>
      <c r="D37" s="61">
        <v>99.851612903225814</v>
      </c>
      <c r="E37" s="61">
        <v>4.3927473878303624</v>
      </c>
      <c r="F37" s="62">
        <v>5280</v>
      </c>
      <c r="G37" s="54">
        <v>1.9631906299564414</v>
      </c>
      <c r="I37" s="2"/>
    </row>
    <row r="38" spans="1:9" ht="15" customHeight="1" x14ac:dyDescent="0.25">
      <c r="A38" s="70"/>
      <c r="B38" s="33" t="s">
        <v>12</v>
      </c>
      <c r="C38" s="61">
        <v>188.66883761004817</v>
      </c>
      <c r="D38" s="61">
        <v>16.250388423144376</v>
      </c>
      <c r="E38" s="61">
        <v>0.22810577062792572</v>
      </c>
      <c r="F38" s="62">
        <v>1028.173285198556</v>
      </c>
      <c r="G38" s="54">
        <v>-1.3274579991185987E-15</v>
      </c>
      <c r="I38" s="2"/>
    </row>
    <row r="39" spans="1:9" ht="15" customHeight="1" thickBot="1" x14ac:dyDescent="0.3">
      <c r="A39" s="71"/>
      <c r="B39" s="52" t="s">
        <v>13</v>
      </c>
      <c r="C39" s="64">
        <v>147.30419580419581</v>
      </c>
      <c r="D39" s="64">
        <v>11.609945255474452</v>
      </c>
      <c r="E39" s="64">
        <v>0.13286713286713286</v>
      </c>
      <c r="F39" s="65">
        <v>715</v>
      </c>
      <c r="G39" s="55">
        <v>-1.3001653719068005E-2</v>
      </c>
      <c r="I39" s="2"/>
    </row>
    <row r="40" spans="1:9" ht="15" customHeight="1" thickTop="1" x14ac:dyDescent="0.25">
      <c r="A40" s="70" t="s">
        <v>15</v>
      </c>
      <c r="B40" s="33" t="s">
        <v>16</v>
      </c>
      <c r="C40" s="41">
        <v>0.60702394256192083</v>
      </c>
      <c r="D40" s="41">
        <v>0.40515233971458608</v>
      </c>
      <c r="E40" s="41">
        <v>0.46768169077351757</v>
      </c>
      <c r="F40" s="41">
        <v>0.73730406260394343</v>
      </c>
      <c r="G40" s="41">
        <v>0.99228579694604468</v>
      </c>
      <c r="I40" s="2"/>
    </row>
    <row r="41" spans="1:9" ht="15" customHeight="1" x14ac:dyDescent="0.25">
      <c r="A41" s="70"/>
      <c r="B41" s="33" t="s">
        <v>17</v>
      </c>
      <c r="C41" s="41">
        <v>0.80373948798790829</v>
      </c>
      <c r="D41" s="41">
        <v>0.55547637792445725</v>
      </c>
      <c r="E41" s="41">
        <v>0.6051571487555959</v>
      </c>
      <c r="F41" s="41">
        <v>0.40859270650242646</v>
      </c>
      <c r="G41" s="41">
        <v>0.87416145937344614</v>
      </c>
      <c r="I41" s="2"/>
    </row>
    <row r="42" spans="1:9" ht="15" customHeight="1" thickBot="1" x14ac:dyDescent="0.3">
      <c r="A42" s="72"/>
      <c r="B42" s="48" t="s">
        <v>18</v>
      </c>
      <c r="C42" s="49">
        <v>0.66732542526386884</v>
      </c>
      <c r="D42" s="49">
        <v>0.44666097781576863</v>
      </c>
      <c r="E42" s="49">
        <v>0.50918461057140452</v>
      </c>
      <c r="F42" s="49">
        <v>0.69827118375586839</v>
      </c>
      <c r="G42" s="49">
        <v>0.99999999999999978</v>
      </c>
      <c r="I42" s="2"/>
    </row>
    <row r="43" spans="1:9" ht="12" thickTop="1" x14ac:dyDescent="0.25">
      <c r="C43" s="3"/>
      <c r="D43" s="3"/>
    </row>
    <row r="44" spans="1:9" s="8" customFormat="1" x14ac:dyDescent="0.25">
      <c r="A44" s="8" t="s">
        <v>19</v>
      </c>
      <c r="E44" s="9"/>
      <c r="F44" s="9"/>
      <c r="G44" s="9"/>
      <c r="H44" s="9"/>
      <c r="I44" s="9"/>
    </row>
    <row r="45" spans="1:9" x14ac:dyDescent="0.25">
      <c r="A45" s="8" t="s">
        <v>52</v>
      </c>
    </row>
    <row r="46" spans="1:9" x14ac:dyDescent="0.25">
      <c r="A46" s="8"/>
    </row>
  </sheetData>
  <mergeCells count="8">
    <mergeCell ref="A35:A39"/>
    <mergeCell ref="A40:A42"/>
    <mergeCell ref="A2:A6"/>
    <mergeCell ref="A7:A11"/>
    <mergeCell ref="A12:A16"/>
    <mergeCell ref="A17:A19"/>
    <mergeCell ref="A25:A29"/>
    <mergeCell ref="A30:A34"/>
  </mergeCells>
  <phoneticPr fontId="2" type="noConversion"/>
  <pageMargins left="0.75" right="0.75" top="1" bottom="1" header="0.5" footer="0.5"/>
  <pageSetup orientation="landscape" horizontalDpi="1200" verticalDpi="1200" r:id="rId1"/>
  <headerFooter alignWithMargins="0"/>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3:J105"/>
  <sheetViews>
    <sheetView topLeftCell="A32" workbookViewId="0">
      <selection activeCell="S46" sqref="S46"/>
    </sheetView>
  </sheetViews>
  <sheetFormatPr defaultRowHeight="12.5" x14ac:dyDescent="0.25"/>
  <cols>
    <col min="7" max="7" width="5.26953125" customWidth="1"/>
  </cols>
  <sheetData>
    <row r="33" spans="1:1" x14ac:dyDescent="0.25">
      <c r="A33" t="s">
        <v>25</v>
      </c>
    </row>
    <row r="69" spans="1:1" x14ac:dyDescent="0.25">
      <c r="A69" t="s">
        <v>25</v>
      </c>
    </row>
    <row r="94" spans="10:10" ht="14.5" x14ac:dyDescent="0.35">
      <c r="J94" s="10"/>
    </row>
    <row r="105" spans="1:1" x14ac:dyDescent="0.25">
      <c r="A105" t="s">
        <v>25</v>
      </c>
    </row>
  </sheetData>
  <phoneticPr fontId="2" type="noConversion"/>
  <pageMargins left="0.75" right="0.75" top="1" bottom="1" header="0.5" footer="0.5"/>
  <pageSetup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
  <sheetViews>
    <sheetView workbookViewId="0">
      <selection activeCell="K3" sqref="K3"/>
    </sheetView>
  </sheetViews>
  <sheetFormatPr defaultRowHeight="12.5" x14ac:dyDescent="0.25"/>
  <cols>
    <col min="1" max="1" width="49.7265625" customWidth="1"/>
    <col min="8" max="8" width="8.7265625" customWidth="1"/>
  </cols>
  <sheetData>
    <row r="1" spans="1:11" s="13" customFormat="1" ht="97.5" customHeight="1" x14ac:dyDescent="0.3">
      <c r="A1" s="66" t="s">
        <v>26</v>
      </c>
      <c r="B1" s="14" t="s">
        <v>27</v>
      </c>
      <c r="C1" s="14" t="s">
        <v>28</v>
      </c>
      <c r="D1" s="14" t="s">
        <v>29</v>
      </c>
      <c r="E1" s="14" t="s">
        <v>30</v>
      </c>
      <c r="F1" s="14" t="s">
        <v>31</v>
      </c>
      <c r="G1" s="14" t="s">
        <v>32</v>
      </c>
      <c r="H1" s="14" t="s">
        <v>33</v>
      </c>
      <c r="I1" s="14" t="s">
        <v>34</v>
      </c>
      <c r="J1" s="14" t="s">
        <v>35</v>
      </c>
      <c r="K1" s="14" t="s">
        <v>36</v>
      </c>
    </row>
    <row r="2" spans="1:11" x14ac:dyDescent="0.25">
      <c r="A2" s="31" t="s">
        <v>37</v>
      </c>
      <c r="B2" s="11">
        <f>Descriptives!C6</f>
        <v>273789</v>
      </c>
      <c r="C2" s="11">
        <f>Descriptives!D6</f>
        <v>21823.5</v>
      </c>
      <c r="D2" s="11">
        <f>Descriptives!E6</f>
        <v>317</v>
      </c>
      <c r="E2" s="11">
        <f>Descriptives!F6</f>
        <v>28</v>
      </c>
      <c r="F2" s="11">
        <f>Descriptives!G6</f>
        <v>32</v>
      </c>
      <c r="G2" s="11">
        <f>Descriptives!H6</f>
        <v>157.5</v>
      </c>
      <c r="H2" s="11">
        <f>Descriptives!I6</f>
        <v>60</v>
      </c>
      <c r="I2" s="12">
        <f>Descriptives!C29</f>
        <v>252.34714193561814</v>
      </c>
      <c r="J2" s="12">
        <f>Descriptives!D29</f>
        <v>18.637997889403159</v>
      </c>
      <c r="K2" s="12">
        <f>Descriptives!E29</f>
        <v>0.2579066146664804</v>
      </c>
    </row>
    <row r="3" spans="1:11" x14ac:dyDescent="0.25">
      <c r="A3" s="31" t="s">
        <v>38</v>
      </c>
      <c r="B3" s="11">
        <f>Descriptives!C11</f>
        <v>22170</v>
      </c>
      <c r="C3" s="11">
        <f>Descriptives!D11</f>
        <v>2658</v>
      </c>
      <c r="D3" s="11">
        <f>Descriptives!E11</f>
        <v>16</v>
      </c>
      <c r="E3" s="11">
        <f>Descriptives!F11</f>
        <v>2</v>
      </c>
      <c r="F3" s="11">
        <f>Descriptives!G11</f>
        <v>0</v>
      </c>
      <c r="G3" s="11">
        <f>Descriptives!H11</f>
        <v>17</v>
      </c>
      <c r="H3" s="11">
        <f>Descriptives!I11</f>
        <v>24</v>
      </c>
      <c r="I3" s="12">
        <f>Descriptives!C34</f>
        <v>53.029342723004696</v>
      </c>
      <c r="J3" s="12">
        <f>Descriptives!D34</f>
        <v>4.545045045045045</v>
      </c>
      <c r="K3" s="12">
        <f>Descriptives!E34</f>
        <v>2.8571428571428571E-2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2"/>
  <sheetViews>
    <sheetView workbookViewId="0">
      <selection activeCell="Q23" sqref="Q23"/>
    </sheetView>
  </sheetViews>
  <sheetFormatPr defaultRowHeight="12.5" x14ac:dyDescent="0.25"/>
  <cols>
    <col min="1" max="1" width="4.453125" style="15" customWidth="1"/>
    <col min="2" max="20" width="9.1796875" style="15"/>
  </cols>
  <sheetData>
    <row r="1" spans="1:9" s="15" customFormat="1" ht="18" customHeight="1" x14ac:dyDescent="0.3">
      <c r="A1" s="75" t="s">
        <v>39</v>
      </c>
      <c r="B1" s="75"/>
      <c r="C1" s="75"/>
      <c r="D1" s="75"/>
      <c r="E1" s="75"/>
      <c r="F1" s="75"/>
      <c r="G1" s="75"/>
      <c r="H1" s="75"/>
      <c r="I1" s="75"/>
    </row>
    <row r="2" spans="1:9" s="15" customFormat="1" ht="18" customHeight="1" x14ac:dyDescent="0.35">
      <c r="A2" s="16"/>
    </row>
    <row r="3" spans="1:9" s="15" customFormat="1" ht="18" customHeight="1" x14ac:dyDescent="0.35">
      <c r="A3" s="16"/>
    </row>
    <row r="4" spans="1:9" s="15" customFormat="1" ht="14.5" x14ac:dyDescent="0.35">
      <c r="A4" s="16"/>
    </row>
    <row r="5" spans="1:9" s="15" customFormat="1" ht="14.5" x14ac:dyDescent="0.35">
      <c r="A5" s="16"/>
    </row>
    <row r="6" spans="1:9" s="15" customFormat="1" ht="14.5" x14ac:dyDescent="0.35">
      <c r="A6" s="16"/>
    </row>
    <row r="7" spans="1:9" s="15" customFormat="1" ht="14.5" x14ac:dyDescent="0.35">
      <c r="A7" s="17"/>
    </row>
    <row r="8" spans="1:9" s="15" customFormat="1" ht="18" customHeight="1" x14ac:dyDescent="0.35">
      <c r="A8" s="16"/>
    </row>
    <row r="9" spans="1:9" s="15" customFormat="1" ht="14.5" x14ac:dyDescent="0.35">
      <c r="A9" s="16"/>
    </row>
    <row r="10" spans="1:9" s="15" customFormat="1" ht="14.5" x14ac:dyDescent="0.35">
      <c r="A10" s="16"/>
    </row>
    <row r="11" spans="1:9" s="15" customFormat="1" ht="14.5" x14ac:dyDescent="0.35">
      <c r="A11" s="17"/>
    </row>
    <row r="12" spans="1:9" s="15" customFormat="1" ht="14.5" x14ac:dyDescent="0.35">
      <c r="A12" s="18"/>
    </row>
    <row r="13" spans="1:9" s="15" customFormat="1" ht="14.5" x14ac:dyDescent="0.35">
      <c r="A13" s="17"/>
    </row>
    <row r="14" spans="1:9" s="15" customFormat="1" ht="14.5" x14ac:dyDescent="0.35">
      <c r="A14" s="19"/>
    </row>
    <row r="15" spans="1:9" s="15" customFormat="1" ht="14.5" x14ac:dyDescent="0.35">
      <c r="A15" s="20"/>
    </row>
    <row r="16" spans="1:9" s="15" customFormat="1" ht="14.5" x14ac:dyDescent="0.35">
      <c r="A16" s="17"/>
    </row>
    <row r="17" s="15" customFormat="1" x14ac:dyDescent="0.25"/>
    <row r="18" s="15" customFormat="1" x14ac:dyDescent="0.25"/>
    <row r="19" s="15" customFormat="1" x14ac:dyDescent="0.25"/>
    <row r="20" s="15" customFormat="1" x14ac:dyDescent="0.25"/>
    <row r="21" s="15" customFormat="1" x14ac:dyDescent="0.25"/>
    <row r="22" s="15" customFormat="1" x14ac:dyDescent="0.25"/>
    <row r="23" s="15" customFormat="1" x14ac:dyDescent="0.25"/>
    <row r="24" s="15" customFormat="1" x14ac:dyDescent="0.25"/>
    <row r="25" s="15" customFormat="1" x14ac:dyDescent="0.25"/>
    <row r="26" s="15" customFormat="1" x14ac:dyDescent="0.25"/>
    <row r="27" s="15" customFormat="1" x14ac:dyDescent="0.25"/>
    <row r="28" s="15" customFormat="1" x14ac:dyDescent="0.25"/>
    <row r="29" s="15" customFormat="1" x14ac:dyDescent="0.25"/>
    <row r="30" s="15" customFormat="1" x14ac:dyDescent="0.25"/>
    <row r="31" s="15" customFormat="1" x14ac:dyDescent="0.25"/>
    <row r="32" s="15" customFormat="1" x14ac:dyDescent="0.25"/>
    <row r="33" s="15" customFormat="1" x14ac:dyDescent="0.25"/>
    <row r="34" s="15" customFormat="1" x14ac:dyDescent="0.25"/>
    <row r="35" s="15" customFormat="1" x14ac:dyDescent="0.25"/>
    <row r="36" s="15" customFormat="1" x14ac:dyDescent="0.25"/>
    <row r="37" s="15" customFormat="1" x14ac:dyDescent="0.25"/>
    <row r="38" s="15" customFormat="1" x14ac:dyDescent="0.25"/>
    <row r="39" s="15" customFormat="1" x14ac:dyDescent="0.25"/>
    <row r="40" s="15" customFormat="1" x14ac:dyDescent="0.25"/>
    <row r="41" s="15" customFormat="1" x14ac:dyDescent="0.25"/>
    <row r="42" s="15" customFormat="1" x14ac:dyDescent="0.25"/>
    <row r="43" s="15" customFormat="1" x14ac:dyDescent="0.25"/>
    <row r="44" s="15" customFormat="1" x14ac:dyDescent="0.25"/>
    <row r="45" s="15" customFormat="1" x14ac:dyDescent="0.25"/>
    <row r="46" s="15" customFormat="1" x14ac:dyDescent="0.25"/>
    <row r="47" s="15" customFormat="1" x14ac:dyDescent="0.25"/>
    <row r="48" s="15" customFormat="1" x14ac:dyDescent="0.25"/>
    <row r="49" s="15" customFormat="1" x14ac:dyDescent="0.25"/>
    <row r="50" s="15" customFormat="1" x14ac:dyDescent="0.25"/>
    <row r="51" s="15" customFormat="1" x14ac:dyDescent="0.25"/>
    <row r="52" s="15" customFormat="1" x14ac:dyDescent="0.25"/>
    <row r="53" s="15" customFormat="1" x14ac:dyDescent="0.25"/>
    <row r="54" s="15" customFormat="1" x14ac:dyDescent="0.25"/>
    <row r="55" s="15" customFormat="1" x14ac:dyDescent="0.25"/>
    <row r="56" s="15" customFormat="1" x14ac:dyDescent="0.25"/>
    <row r="57" s="15" customFormat="1" x14ac:dyDescent="0.25"/>
    <row r="58" s="15" customFormat="1" x14ac:dyDescent="0.25"/>
    <row r="59" s="15" customFormat="1" x14ac:dyDescent="0.25"/>
    <row r="60" s="15" customFormat="1" x14ac:dyDescent="0.25"/>
    <row r="61" s="15" customFormat="1" x14ac:dyDescent="0.25"/>
    <row r="62" s="15" customFormat="1" x14ac:dyDescent="0.25"/>
    <row r="63" s="15" customFormat="1" x14ac:dyDescent="0.25"/>
    <row r="64"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sheetData>
  <mergeCells count="1">
    <mergeCell ref="A1:I1"/>
  </mergeCells>
  <phoneticPr fontId="2"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workbookViewId="0"/>
  </sheetViews>
  <sheetFormatPr defaultColWidth="9.1796875" defaultRowHeight="14.5" x14ac:dyDescent="0.35"/>
  <cols>
    <col min="1" max="1" width="35.81640625" style="24" bestFit="1" customWidth="1"/>
    <col min="2" max="2" width="7" style="22" customWidth="1"/>
    <col min="3" max="3" width="9.1796875" style="23"/>
    <col min="4" max="4" width="10.81640625" style="23" customWidth="1"/>
    <col min="5" max="16384" width="9.1796875" style="23"/>
  </cols>
  <sheetData>
    <row r="1" spans="1:4" x14ac:dyDescent="0.35">
      <c r="A1" s="21" t="s">
        <v>40</v>
      </c>
    </row>
    <row r="2" spans="1:4" x14ac:dyDescent="0.35">
      <c r="B2" s="25"/>
    </row>
    <row r="3" spans="1:4" ht="30" customHeight="1" x14ac:dyDescent="0.35">
      <c r="A3" s="76" t="s">
        <v>41</v>
      </c>
      <c r="B3" s="77"/>
    </row>
    <row r="4" spans="1:4" x14ac:dyDescent="0.35">
      <c r="A4" s="67" t="s">
        <v>43</v>
      </c>
      <c r="B4" s="27">
        <v>0.90527027324767317</v>
      </c>
    </row>
    <row r="5" spans="1:4" x14ac:dyDescent="0.35">
      <c r="A5" s="67" t="s">
        <v>44</v>
      </c>
      <c r="B5" s="27">
        <v>0.80875019375622137</v>
      </c>
    </row>
    <row r="6" spans="1:4" x14ac:dyDescent="0.35">
      <c r="A6" s="26" t="s">
        <v>42</v>
      </c>
      <c r="B6" s="27">
        <v>0.91267467068608599</v>
      </c>
      <c r="D6" s="28"/>
    </row>
    <row r="7" spans="1:4" x14ac:dyDescent="0.35">
      <c r="A7" s="26" t="s">
        <v>6</v>
      </c>
      <c r="B7" s="27">
        <v>0.88040338130354701</v>
      </c>
      <c r="D7" s="28"/>
    </row>
    <row r="8" spans="1:4" x14ac:dyDescent="0.35">
      <c r="A8" s="26" t="s">
        <v>5</v>
      </c>
      <c r="B8" s="27">
        <v>0.84599362928880384</v>
      </c>
      <c r="D8" s="28"/>
    </row>
    <row r="9" spans="1:4" x14ac:dyDescent="0.35">
      <c r="A9" s="26" t="s">
        <v>7</v>
      </c>
      <c r="B9" s="27">
        <v>0.91973018023933217</v>
      </c>
      <c r="D9" s="28"/>
    </row>
    <row r="10" spans="1:4" x14ac:dyDescent="0.35">
      <c r="A10" s="29" t="s">
        <v>8</v>
      </c>
      <c r="B10" s="30">
        <v>0.596778270541235</v>
      </c>
      <c r="D10" s="28"/>
    </row>
    <row r="11" spans="1:4" x14ac:dyDescent="0.35">
      <c r="D11" s="28"/>
    </row>
    <row r="12" spans="1:4" x14ac:dyDescent="0.35">
      <c r="D12" s="28"/>
    </row>
    <row r="13" spans="1:4" ht="31.5" customHeight="1" x14ac:dyDescent="0.35">
      <c r="A13" s="78" t="s">
        <v>45</v>
      </c>
      <c r="B13" s="79"/>
    </row>
    <row r="14" spans="1:4" x14ac:dyDescent="0.35">
      <c r="A14" s="68" t="s">
        <v>47</v>
      </c>
      <c r="B14" s="27">
        <v>0.93105282258350341</v>
      </c>
    </row>
    <row r="15" spans="1:4" x14ac:dyDescent="0.35">
      <c r="A15" s="26" t="s">
        <v>48</v>
      </c>
      <c r="B15" s="27">
        <v>0.64306407380064101</v>
      </c>
    </row>
    <row r="16" spans="1:4" x14ac:dyDescent="0.35">
      <c r="A16" s="29" t="s">
        <v>46</v>
      </c>
      <c r="B16" s="30">
        <v>0.93896817136294275</v>
      </c>
    </row>
    <row r="18" spans="1:1" x14ac:dyDescent="0.35">
      <c r="A18"/>
    </row>
    <row r="19" spans="1:1" x14ac:dyDescent="0.35">
      <c r="A19"/>
    </row>
  </sheetData>
  <sortState xmlns:xlrd2="http://schemas.microsoft.com/office/spreadsheetml/2017/richdata2" ref="A14:B16">
    <sortCondition descending="1" ref="B14:B16"/>
  </sortState>
  <mergeCells count="2">
    <mergeCell ref="A3:B3"/>
    <mergeCell ref="A13:B13"/>
  </mergeCells>
  <phoneticPr fontId="2" type="noConversion"/>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DD0E17D2273439BC6C24C8C90A3CD" ma:contentTypeVersion="11" ma:contentTypeDescription="Create a new document." ma:contentTypeScope="" ma:versionID="95ee2552084d58d71ccde207a827ae92">
  <xsd:schema xmlns:xsd="http://www.w3.org/2001/XMLSchema" xmlns:xs="http://www.w3.org/2001/XMLSchema" xmlns:p="http://schemas.microsoft.com/office/2006/metadata/properties" xmlns:ns2="4a71a27c-6ebe-4592-9884-8fa718e7b736" xmlns:ns3="2c6a75bc-47f0-4bb7-965e-303972fccc26" targetNamespace="http://schemas.microsoft.com/office/2006/metadata/properties" ma:root="true" ma:fieldsID="346933b8fdba74a1252f2cbb52d93197" ns2:_="" ns3:_="">
    <xsd:import namespace="4a71a27c-6ebe-4592-9884-8fa718e7b736"/>
    <xsd:import namespace="2c6a75bc-47f0-4bb7-965e-303972fccc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gs" minOccurs="0"/>
                <xsd:element ref="ns2:Type" minOccurs="0"/>
                <xsd:element ref="ns2:Description"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71a27c-6ebe-4592-9884-8fa718e7b7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2" nillable="true" ma:displayName="Tags" ma:format="Dropdown" ma:internalName="Tags">
      <xsd:simpleType>
        <xsd:restriction base="dms:Text">
          <xsd:maxLength value="255"/>
        </xsd:restriction>
      </xsd:simpleType>
    </xsd:element>
    <xsd:element name="Type" ma:index="13" nillable="true" ma:displayName="Type " ma:format="Dropdown" ma:internalName="Type">
      <xsd:simpleType>
        <xsd:restriction base="dms:Note">
          <xsd:maxLength value="255"/>
        </xsd:restriction>
      </xsd:simpleType>
    </xsd:element>
    <xsd:element name="Description" ma:index="14" nillable="true" ma:displayName="Description " ma:format="Dropdown" ma:internalName="Description">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6a75bc-47f0-4bb7-965e-303972fccc2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 xmlns="4a71a27c-6ebe-4592-9884-8fa718e7b736" xsi:nil="true"/>
    <Tags xmlns="4a71a27c-6ebe-4592-9884-8fa718e7b736" xsi:nil="true"/>
    <Type xmlns="4a71a27c-6ebe-4592-9884-8fa718e7b7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58F98-32E3-42F1-AB72-BE5BAB60D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71a27c-6ebe-4592-9884-8fa718e7b736"/>
    <ds:schemaRef ds:uri="2c6a75bc-47f0-4bb7-965e-303972fcc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882825-9973-4D78-B6F7-2274132DE2F0}">
  <ds:schemaRefs>
    <ds:schemaRef ds:uri="http://schemas.microsoft.com/office/2006/metadata/properties"/>
    <ds:schemaRef ds:uri="http://schemas.microsoft.com/office/infopath/2007/PartnerControls"/>
    <ds:schemaRef ds:uri="4a71a27c-6ebe-4592-9884-8fa718e7b736"/>
  </ds:schemaRefs>
</ds:datastoreItem>
</file>

<file path=customXml/itemProps3.xml><?xml version="1.0" encoding="utf-8"?>
<ds:datastoreItem xmlns:ds="http://schemas.openxmlformats.org/officeDocument/2006/customXml" ds:itemID="{82EEA289-D8B0-4A27-B80C-2FF025AFA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ReadMe</vt:lpstr>
      <vt:lpstr>Descriptives</vt:lpstr>
      <vt:lpstr>Charts</vt:lpstr>
      <vt:lpstr>Data sheet</vt:lpstr>
      <vt:lpstr>Scatter plot</vt:lpstr>
      <vt:lpstr>PCA results</vt:lpstr>
      <vt:lpstr>Charts!Print_Area</vt:lpstr>
      <vt:lpstr>Descriptives!Print_Area</vt:lpstr>
      <vt:lpstr>'Scatter plot'!Print_Area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vborden</dc:creator>
  <cp:keywords/>
  <dc:description/>
  <cp:lastModifiedBy>Gast, Sara</cp:lastModifiedBy>
  <cp:revision/>
  <dcterms:created xsi:type="dcterms:W3CDTF">2006-03-06T23:57:48Z</dcterms:created>
  <dcterms:modified xsi:type="dcterms:W3CDTF">2023-03-16T17:22:17Z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0x01010034FDD0E17D2273439BC6C24C8C90A3CD</vt:lpwstr>
  </property>
</Properties>
</file>